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1-69\"/>
    </mc:Choice>
  </mc:AlternateContent>
  <xr:revisionPtr revIDLastSave="0" documentId="13_ncr:1_{848D72BF-3FF3-4F47-86BD-B150387AD4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กพ.69" sheetId="20" r:id="rId1"/>
  </sheets>
  <definedNames>
    <definedName name="_xlnm.Print_Titles" localSheetId="0">กพ.69!$5:$7</definedName>
  </definedNames>
  <calcPr calcId="181029"/>
</workbook>
</file>

<file path=xl/calcChain.xml><?xml version="1.0" encoding="utf-8"?>
<calcChain xmlns="http://schemas.openxmlformats.org/spreadsheetml/2006/main">
  <c r="H53" i="20" l="1"/>
  <c r="H50" i="20"/>
  <c r="H47" i="20"/>
  <c r="H44" i="20"/>
  <c r="H41" i="20"/>
  <c r="H38" i="20"/>
  <c r="H35" i="20"/>
  <c r="H32" i="20"/>
  <c r="H29" i="20"/>
  <c r="H26" i="20" l="1"/>
  <c r="D26" i="20"/>
  <c r="G26" i="20" s="1"/>
  <c r="I26" i="20" s="1"/>
  <c r="H23" i="20"/>
  <c r="D23" i="20"/>
  <c r="G23" i="20" s="1"/>
  <c r="I23" i="20" s="1"/>
  <c r="H20" i="20"/>
  <c r="D20" i="20"/>
  <c r="G20" i="20" s="1"/>
  <c r="I20" i="20" s="1"/>
  <c r="H17" i="20"/>
  <c r="D17" i="20"/>
  <c r="G17" i="20" s="1"/>
  <c r="I17" i="20" s="1"/>
  <c r="H14" i="20"/>
  <c r="D14" i="20"/>
  <c r="G14" i="20" s="1"/>
  <c r="I14" i="20" s="1"/>
  <c r="H11" i="20"/>
  <c r="D11" i="20"/>
  <c r="G11" i="20" s="1"/>
  <c r="I11" i="20" s="1"/>
  <c r="I8" i="20"/>
  <c r="H8" i="20"/>
  <c r="D8" i="20"/>
  <c r="G8" i="20" s="1"/>
</calcChain>
</file>

<file path=xl/sharedStrings.xml><?xml version="1.0" encoding="utf-8"?>
<sst xmlns="http://schemas.openxmlformats.org/spreadsheetml/2006/main" count="135" uniqueCount="80">
  <si>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</si>
  <si>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</si>
  <si>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</si>
  <si>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</si>
  <si>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</si>
  <si>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</si>
  <si>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</si>
  <si>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</si>
  <si>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</si>
  <si>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</si>
  <si>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</si>
  <si>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</si>
  <si>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</si>
  <si>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</si>
  <si>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</si>
  <si>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</si>
  <si>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หจก.แอดไวซ์ฮอด</t>
  </si>
  <si>
    <t>ร้านเฉลิมการพิมพ์</t>
  </si>
  <si>
    <t>นายสุวรรณ  ฟูตั๋น</t>
  </si>
  <si>
    <t>วงเงินที่จะซื้อ/จ้าง</t>
  </si>
  <si>
    <t>เหตุผลที่คัดเลือกโดยสรุป</t>
  </si>
  <si>
    <t>บันทึกตกลงซื้อ</t>
  </si>
  <si>
    <t>บันทึกตกลงจ้าง</t>
  </si>
  <si>
    <t>จัดซื้อวัสดุเครื่องแต่งกาย งานกำจัดขยะมูลฝอยและสิ่งปฏิกูล</t>
  </si>
  <si>
    <t>บริษัท โอพีเอส แอนด์ มาคราฟท์ สตูดิโอ จำกัด</t>
  </si>
  <si>
    <t>วันที่  2 เดือน มีนาคม พ.ศ. 2569</t>
  </si>
  <si>
    <t>สรุปผลการดำเนินจัดซื้อจัดจ้างในรอบเดือน กุมภาพันธ์ 2569</t>
  </si>
  <si>
    <t>จ้างซ่อมแซมรถบรรทุกน้ำ หมายเลขทะเบียน ผบ-9336 เชียงใหม่</t>
  </si>
  <si>
    <t>จ้างจัดทำป้ายไวนิลโครงการอนุรักษ์ทรัพยากรธรรมชาติและสิ่งแวดล้อมและการแก้ไขปัญหาหมอกควันไฟป่า ประจำปี พ.ศ. 2569</t>
  </si>
  <si>
    <t>ลงวันที่ 02/02/2569</t>
  </si>
  <si>
    <t>CNTR-00148/69</t>
  </si>
  <si>
    <t>ลงวันที่ 04/02/2569</t>
  </si>
  <si>
    <t>CNTR-00151/69</t>
  </si>
  <si>
    <t>ลงวันที่ 13/02/2569</t>
  </si>
  <si>
    <t>CNTR-00163/69</t>
  </si>
  <si>
    <t>กุณทิราพาณิชย์</t>
  </si>
  <si>
    <t>ลงวันที่ 05/02/2569</t>
  </si>
  <si>
    <t>CNTR-00156/69</t>
  </si>
  <si>
    <t>จัดซื้อวัสดุยานพาหนะและขนส่ง รถหมาขทะเบียน 83-5525 เชียงใหม่</t>
  </si>
  <si>
    <t>CNTR-00157/69</t>
  </si>
  <si>
    <t>จ้างทำตรายาง กองคลัง</t>
  </si>
  <si>
    <t>จ้างซ่อมแซมรถกู้ชีพกู้ภัย หมายเลขทะเบียน ขย 2227  เชียงใหม่</t>
  </si>
  <si>
    <t>ลงวันที่ 20/02/2569</t>
  </si>
  <si>
    <t>CNTR-00164/69</t>
  </si>
  <si>
    <t>จัดซื้อวัสดุยานพาหนะและขนส่ง รถหมายทะเบียน 83-2911 เชียงใหม่</t>
  </si>
  <si>
    <t>CNTR-00165/69</t>
  </si>
  <si>
    <t>นายดนัยเดช อุปละ</t>
  </si>
  <si>
    <t>ใบสั่งจ้าง 36/2569</t>
  </si>
  <si>
    <t>บ.ดับบลิว.อาร์ คอนสตรัคชั่น 67 จำกัด</t>
  </si>
  <si>
    <t>นายไรวินทร์ วิระราช</t>
  </si>
  <si>
    <t>ใบสั่งจ้าง 32/2569</t>
  </si>
  <si>
    <t>ลงวันที่ 03/02/2569</t>
  </si>
  <si>
    <t>โครงการปรับปรุงศูนย์ป้องกันและบรรเทาสาธารณภัยเทศบาลตำบลบ้านแปะ</t>
  </si>
  <si>
    <t>สัญญาจ้าง 4/2569</t>
  </si>
  <si>
    <t>จ้างติดสติ๊กเกอร์กระจกประตูและหน้าต่างอาคารเรียนโรงเรียนเทศบาลบ้านแปะ 1</t>
  </si>
  <si>
    <t>นายวรชร ดวงแก้ว</t>
  </si>
  <si>
    <t>ลงวันที่ 09/02/2569</t>
  </si>
  <si>
    <t>ซื้อครุภัณฑ์งานบ้านงานครัว(เครื่องตัดหญ้าแบบนั่งขับ)</t>
  </si>
  <si>
    <t>บริษัท เสรี ภู่พิสิฐ จำกัด</t>
  </si>
  <si>
    <t>ใบสั่งซื้อ 46/2569</t>
  </si>
  <si>
    <t>ลงวันที่ 16/02/2569</t>
  </si>
  <si>
    <t>จ้างจัดทำป้ายไวนิลประชาสัมพันธ์พร้อมโครงไม้ รณรงค์ประชาสัมพันธ์ตามนโยบายของจังหวัดเชียงใหม่ (เชียงใหม่ห้ามเผา)</t>
  </si>
  <si>
    <t>ใบสั่งจ้าง 33/2569</t>
  </si>
  <si>
    <t>ซื้อวัสดุวิทยาศาสตร์หรือการแพทย์</t>
  </si>
  <si>
    <t>ร้านยาทูยูว์ โดย นายชลพัชร ศตณัฐธนัน</t>
  </si>
  <si>
    <t>ใบสั่งจ้าง 45/2569</t>
  </si>
  <si>
    <t>จ้างเหมาจัดทำวารสารรายงานผลการดำเนินงานประจำปีงบประมาณ พ.ศ.2568</t>
  </si>
  <si>
    <t xml:space="preserve">เฉลิมการพิมพ์ </t>
  </si>
  <si>
    <t>จ้างซ่อมแซมประตูสำนักงาน</t>
  </si>
  <si>
    <t>ร้างช่างเดช อลูมิเนียม สแตนเลส</t>
  </si>
  <si>
    <t>ใบสั่งจ้าง 34/2569</t>
  </si>
  <si>
    <t>ลงวันที่ 11/02/2569</t>
  </si>
  <si>
    <t>จ้างเหมาปรับปรุงระบบไฟฟ้าโรงเรียนเทศบาลบ้านแปะ 1</t>
  </si>
  <si>
    <t>ใบสั่งจ้าง 35/2569</t>
  </si>
  <si>
    <t>จ้างก่อสร้างท่อลอดเหลี่ยมคอนกรีตเสริมเหล็ก สายทางหย่อมกองแพะ บ้านบนนา หมู่ 14</t>
  </si>
  <si>
    <t>สัญญาจ้าง 5/2569</t>
  </si>
  <si>
    <t>ลงวันที่ 26/02/2569</t>
  </si>
  <si>
    <t>จ้างซ่อมแซมรถกู้ชีพกู้ภัย หมายเลขทะเบียน งว 1871  เชียงใหม่</t>
  </si>
  <si>
    <t>ใบสั่งจ้าง 37/2569</t>
  </si>
  <si>
    <t>จ้างซ่อมแซมครุภัณฑ์เครื่องคอมพิวเตอร์ กองการศึกษา จำนวน 2 เครื่อง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</si>
</sst>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6" fillId="0" borderId="0" xfId="0" applyFont="1"/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  <xf numFmtId="43" fontId="2" fillId="0" borderId="7" xfId="1" applyFont="1" applyBorder="1" applyAlignment="1">
      <alignment horizontal="right" vertical="center"/>
    </xf>
    <xf numFmtId="43" fontId="4" fillId="0" borderId="4" xfId="1" applyFont="1" applyBorder="1" applyAlignment="1">
      <alignment horizontal="right" vertical="center"/>
    </xf>
    <xf numFmtId="43" fontId="4" fillId="0" borderId="6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7" xfId="1" applyFont="1" applyBorder="1" applyAlignment="1">
      <alignment horizontal="right" vertical="center"/>
    </xf>
    <xf numFmtId="43" fontId="4" fillId="2" borderId="4" xfId="1" applyFont="1" applyFill="1" applyBorder="1" applyAlignment="1">
      <alignment horizontal="right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6" fillId="0" borderId="0" xfId="1" applyFont="1"/>
    <xf numFmtId="43" fontId="2" fillId="0" borderId="0" xfId="1" applyFont="1"/>
    <xf numFmtId="43" fontId="2" fillId="0" borderId="9" xfId="1" applyFont="1" applyBorder="1" applyAlignment="1">
      <alignment vertical="center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Alignment="1">
      <alignment horizontal="left" vertical="center"/>
    </xf>
    <xf numFmtId="43" fontId="4" fillId="0" borderId="10" xfId="1" applyFont="1" applyBorder="1" applyAlignment="1">
      <alignment horizontal="left" vertical="center"/>
    </xf>
    <xf numFmtId="43" fontId="4" fillId="2" borderId="11" xfId="1" applyFont="1" applyFill="1" applyBorder="1" applyAlignment="1">
      <alignment horizontal="right" vertical="center"/>
    </xf>
    <xf numFmtId="43" fontId="4" fillId="2" borderId="0" xfId="1" applyFont="1" applyFill="1" applyAlignment="1">
      <alignment horizontal="left" vertical="center"/>
    </xf>
    <xf numFmtId="43" fontId="4" fillId="2" borderId="10" xfId="1" applyFont="1" applyFill="1" applyBorder="1" applyAlignment="1">
      <alignment horizontal="left" vertical="center"/>
    </xf>
    <xf numFmtId="43" fontId="2" fillId="0" borderId="10" xfId="1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4" fillId="0" borderId="0" xfId="1" applyFont="1" applyBorder="1" applyAlignment="1">
      <alignment horizontal="right" vertical="center"/>
    </xf>
    <xf numFmtId="43" fontId="4" fillId="0" borderId="10" xfId="1" applyFont="1" applyBorder="1" applyAlignment="1">
      <alignment horizontal="right" vertical="center"/>
    </xf>
    <xf numFmtId="43" fontId="4" fillId="2" borderId="0" xfId="1" applyFont="1" applyFill="1" applyBorder="1" applyAlignment="1">
      <alignment horizontal="right" vertical="center"/>
    </xf>
    <xf numFmtId="43" fontId="4" fillId="2" borderId="10" xfId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65D12-50AA-40F5-A69F-7A79888C95F0}">
  <dimension ref="A1:V62"/>
  <sheetViews>
    <sheetView tabSelected="1" view="pageBreakPreview" zoomScaleNormal="100" zoomScaleSheetLayoutView="100" workbookViewId="0">
      <selection activeCell="H8" sqref="H8:H61"/>
    </sheetView>
  </sheetViews>
  <sheetFormatPr defaultRowHeight="20.25" customHeight="1" x14ac:dyDescent="0.25"/>
  <cols>
    <col min="1" max="1" width="6.875" style="31" customWidth="1"/>
    <col min="2" max="2" width="28.375" style="31" customWidth="1"/>
    <col min="3" max="4" width="9.625" style="44" bestFit="1" customWidth="1"/>
    <col min="5" max="5" width="9.875" style="31" customWidth="1"/>
    <col min="6" max="6" width="15.125" style="31" customWidth="1"/>
    <col min="7" max="7" width="9.625" style="44" bestFit="1" customWidth="1"/>
    <col min="8" max="8" width="14.625" style="31" customWidth="1"/>
    <col min="9" max="9" width="9.625" style="44" bestFit="1" customWidth="1"/>
    <col min="10" max="10" width="9" style="31"/>
    <col min="11" max="11" width="15.75" style="31" customWidth="1"/>
    <col min="12" max="16384" width="9" style="31"/>
  </cols>
  <sheetData>
    <row r="1" spans="1:12" s="4" customFormat="1" ht="20.25" customHeight="1" x14ac:dyDescent="0.3">
      <c r="A1" s="1"/>
      <c r="B1" s="2"/>
      <c r="C1" s="32"/>
      <c r="D1" s="32"/>
      <c r="E1" s="2"/>
      <c r="F1" s="2"/>
      <c r="G1" s="45"/>
      <c r="H1" s="2"/>
      <c r="I1" s="45"/>
      <c r="J1" s="2"/>
      <c r="K1" s="3" t="s">
        <v>12</v>
      </c>
    </row>
    <row r="2" spans="1:12" s="2" customFormat="1" ht="20.25" customHeight="1" x14ac:dyDescent="0.3">
      <c r="A2" s="80" t="s">
        <v>26</v>
      </c>
      <c r="B2" s="80"/>
      <c r="C2" s="80"/>
      <c r="D2" s="80"/>
      <c r="E2" s="80"/>
      <c r="F2" s="80"/>
      <c r="G2" s="80"/>
      <c r="H2" s="80"/>
      <c r="I2" s="80"/>
      <c r="J2" s="80"/>
      <c r="K2" s="80"/>
    </row>
    <row r="3" spans="1:12" s="2" customFormat="1" ht="20.25" customHeight="1" x14ac:dyDescent="0.3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2" s="2" customFormat="1" ht="20.25" customHeight="1" x14ac:dyDescent="0.3">
      <c r="A4" s="81" t="s">
        <v>25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2" s="8" customFormat="1" ht="20.25" customHeight="1" x14ac:dyDescent="0.3">
      <c r="A5" s="5"/>
      <c r="B5" s="6"/>
      <c r="C5" s="82" t="s">
        <v>19</v>
      </c>
      <c r="D5" s="33"/>
      <c r="E5" s="6"/>
      <c r="F5" s="85" t="s">
        <v>1</v>
      </c>
      <c r="G5" s="86"/>
      <c r="H5" s="87" t="s">
        <v>2</v>
      </c>
      <c r="I5" s="88"/>
      <c r="J5" s="89" t="s">
        <v>20</v>
      </c>
      <c r="K5" s="7" t="s">
        <v>3</v>
      </c>
    </row>
    <row r="6" spans="1:12" s="8" customFormat="1" ht="20.25" customHeight="1" x14ac:dyDescent="0.3">
      <c r="A6" s="9" t="s">
        <v>4</v>
      </c>
      <c r="B6" s="9" t="s">
        <v>5</v>
      </c>
      <c r="C6" s="83"/>
      <c r="D6" s="34" t="s">
        <v>6</v>
      </c>
      <c r="E6" s="9" t="s">
        <v>7</v>
      </c>
      <c r="F6" s="92" t="s">
        <v>8</v>
      </c>
      <c r="G6" s="93"/>
      <c r="H6" s="94" t="s">
        <v>9</v>
      </c>
      <c r="I6" s="95"/>
      <c r="J6" s="90"/>
      <c r="K6" s="10" t="s">
        <v>10</v>
      </c>
    </row>
    <row r="7" spans="1:12" s="8" customFormat="1" ht="20.25" customHeight="1" x14ac:dyDescent="0.3">
      <c r="A7" s="11"/>
      <c r="B7" s="12"/>
      <c r="C7" s="84"/>
      <c r="D7" s="35"/>
      <c r="E7" s="12"/>
      <c r="F7" s="11"/>
      <c r="G7" s="46"/>
      <c r="H7" s="11"/>
      <c r="I7" s="53"/>
      <c r="J7" s="91"/>
      <c r="K7" s="13" t="s">
        <v>11</v>
      </c>
    </row>
    <row r="8" spans="1:12" s="8" customFormat="1" ht="20.25" customHeight="1" x14ac:dyDescent="0.3">
      <c r="A8" s="14">
        <v>1</v>
      </c>
      <c r="B8" s="59" t="s">
        <v>27</v>
      </c>
      <c r="C8" s="36">
        <v>3620</v>
      </c>
      <c r="D8" s="36">
        <f>C8</f>
        <v>3620</v>
      </c>
      <c r="E8" s="77" t="s">
        <v>14</v>
      </c>
      <c r="F8" s="59" t="s">
        <v>18</v>
      </c>
      <c r="G8" s="47">
        <f>D8</f>
        <v>3620</v>
      </c>
      <c r="H8" s="59" t="str">
        <f>F8</f>
        <v>นายสุวรรณ  ฟูตั๋น</v>
      </c>
      <c r="I8" s="47">
        <f>C8</f>
        <v>3620</v>
      </c>
      <c r="J8" s="74" t="s">
        <v>15</v>
      </c>
      <c r="K8" s="14" t="s">
        <v>22</v>
      </c>
      <c r="L8" s="8" t="s">
        <v>13</v>
      </c>
    </row>
    <row r="9" spans="1:12" s="8" customFormat="1" ht="24.75" customHeight="1" x14ac:dyDescent="0.3">
      <c r="A9" s="9"/>
      <c r="B9" s="60"/>
      <c r="C9" s="37"/>
      <c r="D9" s="37"/>
      <c r="E9" s="78"/>
      <c r="F9" s="60"/>
      <c r="G9" s="48"/>
      <c r="H9" s="60"/>
      <c r="I9" s="43"/>
      <c r="J9" s="75"/>
      <c r="K9" s="18" t="s">
        <v>29</v>
      </c>
    </row>
    <row r="10" spans="1:12" s="8" customFormat="1" ht="24" customHeight="1" x14ac:dyDescent="0.3">
      <c r="A10" s="12"/>
      <c r="B10" s="61"/>
      <c r="C10" s="38"/>
      <c r="D10" s="38"/>
      <c r="E10" s="79"/>
      <c r="F10" s="61"/>
      <c r="G10" s="49"/>
      <c r="H10" s="61"/>
      <c r="I10" s="54"/>
      <c r="J10" s="76"/>
      <c r="K10" s="20" t="s">
        <v>30</v>
      </c>
    </row>
    <row r="11" spans="1:12" s="8" customFormat="1" ht="20.25" customHeight="1" x14ac:dyDescent="0.3">
      <c r="A11" s="14">
        <v>2</v>
      </c>
      <c r="B11" s="96" t="s">
        <v>28</v>
      </c>
      <c r="C11" s="36">
        <v>360</v>
      </c>
      <c r="D11" s="36">
        <f>C11</f>
        <v>360</v>
      </c>
      <c r="E11" s="77" t="s">
        <v>14</v>
      </c>
      <c r="F11" s="59" t="s">
        <v>24</v>
      </c>
      <c r="G11" s="47">
        <f t="shared" ref="G11" si="0">D11</f>
        <v>360</v>
      </c>
      <c r="H11" s="59" t="str">
        <f>F11</f>
        <v>บริษัท โอพีเอส แอนด์ มาคราฟท์ สตูดิโอ จำกัด</v>
      </c>
      <c r="I11" s="47">
        <f>G11</f>
        <v>360</v>
      </c>
      <c r="J11" s="74" t="s">
        <v>15</v>
      </c>
      <c r="K11" s="14" t="s">
        <v>22</v>
      </c>
    </row>
    <row r="12" spans="1:12" s="8" customFormat="1" ht="20.25" customHeight="1" x14ac:dyDescent="0.3">
      <c r="A12" s="9"/>
      <c r="B12" s="97"/>
      <c r="C12" s="36"/>
      <c r="D12" s="37"/>
      <c r="E12" s="78"/>
      <c r="F12" s="60"/>
      <c r="G12" s="48"/>
      <c r="H12" s="60"/>
      <c r="I12" s="43"/>
      <c r="J12" s="75"/>
      <c r="K12" s="18" t="s">
        <v>31</v>
      </c>
    </row>
    <row r="13" spans="1:12" s="8" customFormat="1" ht="24.75" customHeight="1" x14ac:dyDescent="0.3">
      <c r="A13" s="12"/>
      <c r="B13" s="98"/>
      <c r="C13" s="39"/>
      <c r="D13" s="38"/>
      <c r="E13" s="79"/>
      <c r="F13" s="61"/>
      <c r="G13" s="49"/>
      <c r="H13" s="61"/>
      <c r="I13" s="54"/>
      <c r="J13" s="76"/>
      <c r="K13" s="20" t="s">
        <v>32</v>
      </c>
    </row>
    <row r="14" spans="1:12" s="8" customFormat="1" ht="20.25" customHeight="1" x14ac:dyDescent="0.3">
      <c r="A14" s="14">
        <v>3</v>
      </c>
      <c r="B14" s="59" t="s">
        <v>23</v>
      </c>
      <c r="C14" s="36">
        <v>3710</v>
      </c>
      <c r="D14" s="36">
        <f t="shared" ref="D14" si="1">C14</f>
        <v>3710</v>
      </c>
      <c r="E14" s="15" t="s">
        <v>14</v>
      </c>
      <c r="F14" s="59" t="s">
        <v>35</v>
      </c>
      <c r="G14" s="47">
        <f t="shared" ref="G14" si="2">D14</f>
        <v>3710</v>
      </c>
      <c r="H14" s="59" t="str">
        <f t="shared" ref="H14:I14" si="3">F14</f>
        <v>กุณทิราพาณิชย์</v>
      </c>
      <c r="I14" s="47">
        <f t="shared" si="3"/>
        <v>3710</v>
      </c>
      <c r="J14" s="74" t="s">
        <v>15</v>
      </c>
      <c r="K14" s="14" t="s">
        <v>21</v>
      </c>
    </row>
    <row r="15" spans="1:12" s="8" customFormat="1" ht="20.25" customHeight="1" x14ac:dyDescent="0.3">
      <c r="A15" s="9"/>
      <c r="B15" s="60"/>
      <c r="C15" s="37"/>
      <c r="D15" s="37"/>
      <c r="E15" s="16"/>
      <c r="F15" s="60"/>
      <c r="G15" s="48"/>
      <c r="H15" s="60"/>
      <c r="I15" s="43"/>
      <c r="J15" s="75"/>
      <c r="K15" s="18" t="s">
        <v>36</v>
      </c>
    </row>
    <row r="16" spans="1:12" s="8" customFormat="1" ht="24.75" customHeight="1" x14ac:dyDescent="0.3">
      <c r="A16" s="12"/>
      <c r="B16" s="61"/>
      <c r="C16" s="38"/>
      <c r="D16" s="38"/>
      <c r="E16" s="19"/>
      <c r="F16" s="61"/>
      <c r="G16" s="49"/>
      <c r="H16" s="61"/>
      <c r="I16" s="54"/>
      <c r="J16" s="76"/>
      <c r="K16" s="20" t="s">
        <v>37</v>
      </c>
    </row>
    <row r="17" spans="1:11" s="8" customFormat="1" ht="20.25" customHeight="1" x14ac:dyDescent="0.3">
      <c r="A17" s="14">
        <v>4</v>
      </c>
      <c r="B17" s="59" t="s">
        <v>38</v>
      </c>
      <c r="C17" s="36">
        <v>690</v>
      </c>
      <c r="D17" s="36">
        <f>C17</f>
        <v>690</v>
      </c>
      <c r="E17" s="77" t="s">
        <v>14</v>
      </c>
      <c r="F17" s="59" t="s">
        <v>18</v>
      </c>
      <c r="G17" s="47">
        <f>D17</f>
        <v>690</v>
      </c>
      <c r="H17" s="59" t="str">
        <f t="shared" ref="H17:I17" si="4">F17</f>
        <v>นายสุวรรณ  ฟูตั๋น</v>
      </c>
      <c r="I17" s="47">
        <f t="shared" si="4"/>
        <v>690</v>
      </c>
      <c r="J17" s="74" t="s">
        <v>15</v>
      </c>
      <c r="K17" s="14" t="s">
        <v>21</v>
      </c>
    </row>
    <row r="18" spans="1:11" s="8" customFormat="1" ht="20.25" customHeight="1" x14ac:dyDescent="0.3">
      <c r="A18" s="9"/>
      <c r="B18" s="60"/>
      <c r="C18" s="36"/>
      <c r="D18" s="37"/>
      <c r="E18" s="78"/>
      <c r="F18" s="60"/>
      <c r="G18" s="48"/>
      <c r="H18" s="60"/>
      <c r="I18" s="55"/>
      <c r="J18" s="75"/>
      <c r="K18" s="18" t="s">
        <v>36</v>
      </c>
    </row>
    <row r="19" spans="1:11" s="8" customFormat="1" ht="20.25" customHeight="1" x14ac:dyDescent="0.3">
      <c r="A19" s="12"/>
      <c r="B19" s="61"/>
      <c r="C19" s="39"/>
      <c r="D19" s="38"/>
      <c r="E19" s="79"/>
      <c r="F19" s="61"/>
      <c r="G19" s="49"/>
      <c r="H19" s="61"/>
      <c r="I19" s="56"/>
      <c r="J19" s="76"/>
      <c r="K19" s="20" t="s">
        <v>39</v>
      </c>
    </row>
    <row r="20" spans="1:11" s="8" customFormat="1" ht="20.25" customHeight="1" x14ac:dyDescent="0.3">
      <c r="A20" s="21">
        <v>5</v>
      </c>
      <c r="B20" s="65" t="s">
        <v>40</v>
      </c>
      <c r="C20" s="40">
        <v>1260</v>
      </c>
      <c r="D20" s="40">
        <f t="shared" ref="D20" si="5">C20</f>
        <v>1260</v>
      </c>
      <c r="E20" s="68" t="s">
        <v>14</v>
      </c>
      <c r="F20" s="65" t="s">
        <v>17</v>
      </c>
      <c r="G20" s="50">
        <f t="shared" ref="G20" si="6">D20</f>
        <v>1260</v>
      </c>
      <c r="H20" s="65" t="str">
        <f t="shared" ref="H20:I23" si="7">F20</f>
        <v>ร้านเฉลิมการพิมพ์</v>
      </c>
      <c r="I20" s="50">
        <f t="shared" si="7"/>
        <v>1260</v>
      </c>
      <c r="J20" s="71" t="s">
        <v>15</v>
      </c>
      <c r="K20" s="21" t="s">
        <v>22</v>
      </c>
    </row>
    <row r="21" spans="1:11" s="8" customFormat="1" ht="20.25" customHeight="1" x14ac:dyDescent="0.3">
      <c r="A21" s="22"/>
      <c r="B21" s="66"/>
      <c r="C21" s="41"/>
      <c r="D21" s="41"/>
      <c r="E21" s="69"/>
      <c r="F21" s="66"/>
      <c r="G21" s="51"/>
      <c r="H21" s="66"/>
      <c r="I21" s="57"/>
      <c r="J21" s="72"/>
      <c r="K21" s="23" t="s">
        <v>33</v>
      </c>
    </row>
    <row r="22" spans="1:11" s="8" customFormat="1" ht="24.75" customHeight="1" x14ac:dyDescent="0.3">
      <c r="A22" s="24"/>
      <c r="B22" s="67"/>
      <c r="C22" s="42"/>
      <c r="D22" s="42"/>
      <c r="E22" s="70"/>
      <c r="F22" s="67"/>
      <c r="G22" s="52"/>
      <c r="H22" s="67"/>
      <c r="I22" s="58"/>
      <c r="J22" s="73"/>
      <c r="K22" s="25" t="s">
        <v>34</v>
      </c>
    </row>
    <row r="23" spans="1:11" s="8" customFormat="1" ht="20.25" customHeight="1" x14ac:dyDescent="0.3">
      <c r="A23" s="14">
        <v>6</v>
      </c>
      <c r="B23" s="59" t="s">
        <v>41</v>
      </c>
      <c r="C23" s="36">
        <v>3320</v>
      </c>
      <c r="D23" s="36">
        <f t="shared" ref="D23" si="8">C23</f>
        <v>3320</v>
      </c>
      <c r="E23" s="62" t="s">
        <v>14</v>
      </c>
      <c r="F23" s="59" t="s">
        <v>18</v>
      </c>
      <c r="G23" s="47">
        <f t="shared" ref="G23" si="9">D23</f>
        <v>3320</v>
      </c>
      <c r="H23" s="59" t="str">
        <f t="shared" ref="H23" si="10">F23</f>
        <v>นายสุวรรณ  ฟูตั๋น</v>
      </c>
      <c r="I23" s="47">
        <f t="shared" si="7"/>
        <v>3320</v>
      </c>
      <c r="J23" s="14" t="s">
        <v>15</v>
      </c>
      <c r="K23" s="14" t="s">
        <v>22</v>
      </c>
    </row>
    <row r="24" spans="1:11" s="8" customFormat="1" ht="20.25" customHeight="1" x14ac:dyDescent="0.3">
      <c r="A24" s="9"/>
      <c r="B24" s="60"/>
      <c r="C24" s="37"/>
      <c r="D24" s="37"/>
      <c r="E24" s="63"/>
      <c r="F24" s="60"/>
      <c r="G24" s="48"/>
      <c r="H24" s="60"/>
      <c r="I24" s="55"/>
      <c r="J24" s="18"/>
      <c r="K24" s="18" t="s">
        <v>42</v>
      </c>
    </row>
    <row r="25" spans="1:11" s="8" customFormat="1" ht="24.75" customHeight="1" x14ac:dyDescent="0.3">
      <c r="A25" s="12"/>
      <c r="B25" s="61"/>
      <c r="C25" s="38"/>
      <c r="D25" s="38"/>
      <c r="E25" s="64"/>
      <c r="F25" s="61"/>
      <c r="G25" s="49"/>
      <c r="H25" s="61"/>
      <c r="I25" s="56"/>
      <c r="J25" s="26"/>
      <c r="K25" s="27" t="s">
        <v>43</v>
      </c>
    </row>
    <row r="26" spans="1:11" s="8" customFormat="1" ht="20.25" customHeight="1" x14ac:dyDescent="0.3">
      <c r="A26" s="14">
        <v>7</v>
      </c>
      <c r="B26" s="59" t="s">
        <v>44</v>
      </c>
      <c r="C26" s="36">
        <v>1850</v>
      </c>
      <c r="D26" s="36">
        <f t="shared" ref="D26" si="11">C26</f>
        <v>1850</v>
      </c>
      <c r="E26" s="62" t="s">
        <v>14</v>
      </c>
      <c r="F26" s="59" t="s">
        <v>18</v>
      </c>
      <c r="G26" s="47">
        <f t="shared" ref="G26" si="12">D26</f>
        <v>1850</v>
      </c>
      <c r="H26" s="59" t="str">
        <f t="shared" ref="H26:I26" si="13">F26</f>
        <v>นายสุวรรณ  ฟูตั๋น</v>
      </c>
      <c r="I26" s="47">
        <f t="shared" si="13"/>
        <v>1850</v>
      </c>
      <c r="J26" s="14" t="s">
        <v>15</v>
      </c>
      <c r="K26" s="14" t="s">
        <v>21</v>
      </c>
    </row>
    <row r="27" spans="1:11" s="8" customFormat="1" ht="20.25" customHeight="1" x14ac:dyDescent="0.3">
      <c r="A27" s="9"/>
      <c r="B27" s="60"/>
      <c r="C27" s="37"/>
      <c r="D27" s="37"/>
      <c r="E27" s="63"/>
      <c r="F27" s="60"/>
      <c r="G27" s="48"/>
      <c r="H27" s="60"/>
      <c r="I27" s="55"/>
      <c r="J27" s="18"/>
      <c r="K27" s="18" t="s">
        <v>42</v>
      </c>
    </row>
    <row r="28" spans="1:11" s="8" customFormat="1" ht="24" customHeight="1" x14ac:dyDescent="0.3">
      <c r="A28" s="12"/>
      <c r="B28" s="61"/>
      <c r="C28" s="38"/>
      <c r="D28" s="38"/>
      <c r="E28" s="64"/>
      <c r="F28" s="61"/>
      <c r="G28" s="49"/>
      <c r="H28" s="61"/>
      <c r="I28" s="56"/>
      <c r="J28" s="26"/>
      <c r="K28" s="27" t="s">
        <v>45</v>
      </c>
    </row>
    <row r="29" spans="1:11" s="8" customFormat="1" ht="20.25" customHeight="1" x14ac:dyDescent="0.3">
      <c r="A29" s="14">
        <v>8</v>
      </c>
      <c r="B29" s="59" t="s">
        <v>52</v>
      </c>
      <c r="C29" s="36">
        <v>27600</v>
      </c>
      <c r="D29" s="36">
        <v>27600</v>
      </c>
      <c r="E29" s="77" t="s">
        <v>14</v>
      </c>
      <c r="F29" s="59" t="s">
        <v>49</v>
      </c>
      <c r="G29" s="47">
        <v>27600</v>
      </c>
      <c r="H29" s="59" t="str">
        <f t="shared" ref="H29" si="14">F29</f>
        <v>นายไรวินทร์ วิระราช</v>
      </c>
      <c r="I29" s="47">
        <v>27600</v>
      </c>
      <c r="J29" s="74" t="s">
        <v>15</v>
      </c>
      <c r="K29" s="14" t="s">
        <v>53</v>
      </c>
    </row>
    <row r="30" spans="1:11" s="8" customFormat="1" ht="20.25" customHeight="1" x14ac:dyDescent="0.3">
      <c r="A30" s="9"/>
      <c r="B30" s="60"/>
      <c r="C30" s="37"/>
      <c r="D30" s="37"/>
      <c r="E30" s="78"/>
      <c r="F30" s="60"/>
      <c r="G30" s="48"/>
      <c r="H30" s="60"/>
      <c r="I30" s="43"/>
      <c r="J30" s="75"/>
      <c r="K30" s="18" t="s">
        <v>36</v>
      </c>
    </row>
    <row r="31" spans="1:11" s="8" customFormat="1" ht="20.25" customHeight="1" x14ac:dyDescent="0.3">
      <c r="A31" s="12"/>
      <c r="B31" s="61"/>
      <c r="C31" s="38"/>
      <c r="D31" s="38"/>
      <c r="E31" s="79"/>
      <c r="F31" s="61"/>
      <c r="G31" s="49"/>
      <c r="H31" s="61"/>
      <c r="I31" s="54"/>
      <c r="J31" s="76"/>
      <c r="K31" s="20"/>
    </row>
    <row r="32" spans="1:11" s="8" customFormat="1" ht="20.25" customHeight="1" x14ac:dyDescent="0.3">
      <c r="A32" s="14">
        <v>9</v>
      </c>
      <c r="B32" s="59" t="s">
        <v>54</v>
      </c>
      <c r="C32" s="36">
        <v>63330</v>
      </c>
      <c r="D32" s="36">
        <v>63330</v>
      </c>
      <c r="E32" s="77" t="s">
        <v>14</v>
      </c>
      <c r="F32" s="59" t="s">
        <v>55</v>
      </c>
      <c r="G32" s="47">
        <v>63330</v>
      </c>
      <c r="H32" s="59" t="str">
        <f t="shared" ref="H32" si="15">F32</f>
        <v>นายวรชร ดวงแก้ว</v>
      </c>
      <c r="I32" s="47">
        <v>63330</v>
      </c>
      <c r="J32" s="74" t="s">
        <v>15</v>
      </c>
      <c r="K32" s="14" t="s">
        <v>50</v>
      </c>
    </row>
    <row r="33" spans="1:11" ht="20.25" customHeight="1" x14ac:dyDescent="0.25">
      <c r="A33" s="9"/>
      <c r="B33" s="60"/>
      <c r="C33" s="36"/>
      <c r="D33" s="37"/>
      <c r="E33" s="78"/>
      <c r="F33" s="60"/>
      <c r="G33" s="48"/>
      <c r="H33" s="60"/>
      <c r="I33" s="43"/>
      <c r="J33" s="75"/>
      <c r="K33" s="18" t="s">
        <v>56</v>
      </c>
    </row>
    <row r="34" spans="1:11" ht="20.25" customHeight="1" x14ac:dyDescent="0.3">
      <c r="A34" s="12"/>
      <c r="B34" s="61"/>
      <c r="C34" s="39"/>
      <c r="D34" s="38"/>
      <c r="E34" s="79"/>
      <c r="F34" s="61"/>
      <c r="G34" s="49"/>
      <c r="H34" s="61"/>
      <c r="I34" s="54"/>
      <c r="J34" s="76"/>
      <c r="K34" s="20"/>
    </row>
    <row r="35" spans="1:11" ht="20.25" customHeight="1" x14ac:dyDescent="0.25">
      <c r="A35" s="14">
        <v>10</v>
      </c>
      <c r="B35" s="59" t="s">
        <v>57</v>
      </c>
      <c r="C35" s="36">
        <v>168000</v>
      </c>
      <c r="D35" s="36">
        <v>168000</v>
      </c>
      <c r="E35" s="15" t="s">
        <v>14</v>
      </c>
      <c r="F35" s="59" t="s">
        <v>58</v>
      </c>
      <c r="G35" s="47">
        <v>168000</v>
      </c>
      <c r="H35" s="59" t="str">
        <f t="shared" ref="H35" si="16">F35</f>
        <v>บริษัท เสรี ภู่พิสิฐ จำกัด</v>
      </c>
      <c r="I35" s="47">
        <v>168000</v>
      </c>
      <c r="J35" s="74" t="s">
        <v>15</v>
      </c>
      <c r="K35" s="14" t="s">
        <v>59</v>
      </c>
    </row>
    <row r="36" spans="1:11" ht="20.25" customHeight="1" x14ac:dyDescent="0.25">
      <c r="A36" s="9"/>
      <c r="B36" s="60"/>
      <c r="C36" s="37"/>
      <c r="D36" s="37"/>
      <c r="E36" s="16"/>
      <c r="F36" s="60"/>
      <c r="G36" s="48"/>
      <c r="H36" s="60"/>
      <c r="I36" s="43"/>
      <c r="J36" s="75"/>
      <c r="K36" s="18" t="s">
        <v>60</v>
      </c>
    </row>
    <row r="37" spans="1:11" ht="20.25" customHeight="1" x14ac:dyDescent="0.3">
      <c r="A37" s="12"/>
      <c r="B37" s="61"/>
      <c r="C37" s="38"/>
      <c r="D37" s="38"/>
      <c r="E37" s="19"/>
      <c r="F37" s="61"/>
      <c r="G37" s="49"/>
      <c r="H37" s="61"/>
      <c r="I37" s="54"/>
      <c r="J37" s="76"/>
      <c r="K37" s="20"/>
    </row>
    <row r="38" spans="1:11" ht="20.25" customHeight="1" x14ac:dyDescent="0.25">
      <c r="A38" s="14">
        <v>11</v>
      </c>
      <c r="B38" s="59" t="s">
        <v>61</v>
      </c>
      <c r="C38" s="36">
        <v>7500</v>
      </c>
      <c r="D38" s="36">
        <v>7500</v>
      </c>
      <c r="E38" s="77" t="s">
        <v>14</v>
      </c>
      <c r="F38" s="59" t="s">
        <v>24</v>
      </c>
      <c r="G38" s="47">
        <v>7500</v>
      </c>
      <c r="H38" s="59" t="str">
        <f t="shared" ref="H38" si="17">F38</f>
        <v>บริษัท โอพีเอส แอนด์ มาคราฟท์ สตูดิโอ จำกัด</v>
      </c>
      <c r="I38" s="47">
        <v>7500</v>
      </c>
      <c r="J38" s="74" t="s">
        <v>15</v>
      </c>
      <c r="K38" s="14" t="s">
        <v>62</v>
      </c>
    </row>
    <row r="39" spans="1:11" ht="20.25" customHeight="1" x14ac:dyDescent="0.25">
      <c r="A39" s="9"/>
      <c r="B39" s="60"/>
      <c r="C39" s="36"/>
      <c r="D39" s="37"/>
      <c r="E39" s="78"/>
      <c r="F39" s="60"/>
      <c r="G39" s="48"/>
      <c r="H39" s="60"/>
      <c r="I39" s="55"/>
      <c r="J39" s="75"/>
      <c r="K39" s="18" t="s">
        <v>51</v>
      </c>
    </row>
    <row r="40" spans="1:11" ht="20.25" customHeight="1" x14ac:dyDescent="0.3">
      <c r="A40" s="12"/>
      <c r="B40" s="61"/>
      <c r="C40" s="39"/>
      <c r="D40" s="38"/>
      <c r="E40" s="79"/>
      <c r="F40" s="61"/>
      <c r="G40" s="49"/>
      <c r="H40" s="61"/>
      <c r="I40" s="56"/>
      <c r="J40" s="76"/>
      <c r="K40" s="20"/>
    </row>
    <row r="41" spans="1:11" ht="20.25" customHeight="1" x14ac:dyDescent="0.25">
      <c r="A41" s="21">
        <v>12</v>
      </c>
      <c r="B41" s="65" t="s">
        <v>63</v>
      </c>
      <c r="C41" s="40">
        <v>13875</v>
      </c>
      <c r="D41" s="40">
        <v>13875</v>
      </c>
      <c r="E41" s="68" t="s">
        <v>14</v>
      </c>
      <c r="F41" s="65" t="s">
        <v>64</v>
      </c>
      <c r="G41" s="50">
        <v>13875</v>
      </c>
      <c r="H41" s="65" t="str">
        <f t="shared" ref="H41" si="18">F41</f>
        <v>ร้านยาทูยูว์ โดย นายชลพัชร ศตณัฐธนัน</v>
      </c>
      <c r="I41" s="50">
        <v>13875</v>
      </c>
      <c r="J41" s="71" t="s">
        <v>15</v>
      </c>
      <c r="K41" s="21" t="s">
        <v>65</v>
      </c>
    </row>
    <row r="42" spans="1:11" ht="20.25" customHeight="1" x14ac:dyDescent="0.25">
      <c r="A42" s="22"/>
      <c r="B42" s="66"/>
      <c r="C42" s="41"/>
      <c r="D42" s="41"/>
      <c r="E42" s="69"/>
      <c r="F42" s="66"/>
      <c r="G42" s="51"/>
      <c r="H42" s="66"/>
      <c r="I42" s="57"/>
      <c r="J42" s="72"/>
      <c r="K42" s="23" t="s">
        <v>56</v>
      </c>
    </row>
    <row r="43" spans="1:11" ht="20.25" customHeight="1" x14ac:dyDescent="0.3">
      <c r="A43" s="24"/>
      <c r="B43" s="67"/>
      <c r="C43" s="42"/>
      <c r="D43" s="42"/>
      <c r="E43" s="70"/>
      <c r="F43" s="67"/>
      <c r="G43" s="52"/>
      <c r="H43" s="67"/>
      <c r="I43" s="58"/>
      <c r="J43" s="73"/>
      <c r="K43" s="25"/>
    </row>
    <row r="44" spans="1:11" ht="20.25" customHeight="1" x14ac:dyDescent="0.25">
      <c r="A44" s="14">
        <v>13</v>
      </c>
      <c r="B44" s="59" t="s">
        <v>66</v>
      </c>
      <c r="C44" s="36">
        <v>48000</v>
      </c>
      <c r="D44" s="36">
        <v>48000</v>
      </c>
      <c r="E44" s="62" t="s">
        <v>14</v>
      </c>
      <c r="F44" s="59" t="s">
        <v>67</v>
      </c>
      <c r="G44" s="47">
        <v>48000</v>
      </c>
      <c r="H44" s="59" t="str">
        <f t="shared" ref="H44" si="19">F44</f>
        <v xml:space="preserve">เฉลิมการพิมพ์ </v>
      </c>
      <c r="I44" s="47">
        <v>48000</v>
      </c>
      <c r="J44" s="14" t="s">
        <v>15</v>
      </c>
      <c r="K44" s="14" t="s">
        <v>62</v>
      </c>
    </row>
    <row r="45" spans="1:11" ht="20.25" customHeight="1" x14ac:dyDescent="0.25">
      <c r="A45" s="9"/>
      <c r="B45" s="60"/>
      <c r="C45" s="37"/>
      <c r="D45" s="37"/>
      <c r="E45" s="63"/>
      <c r="F45" s="60"/>
      <c r="G45" s="48"/>
      <c r="H45" s="60"/>
      <c r="I45" s="55"/>
      <c r="J45" s="18"/>
      <c r="K45" s="18" t="s">
        <v>56</v>
      </c>
    </row>
    <row r="46" spans="1:11" ht="20.25" customHeight="1" x14ac:dyDescent="0.3">
      <c r="A46" s="12"/>
      <c r="B46" s="61"/>
      <c r="C46" s="38"/>
      <c r="D46" s="38"/>
      <c r="E46" s="64"/>
      <c r="F46" s="61"/>
      <c r="G46" s="49"/>
      <c r="H46" s="61"/>
      <c r="I46" s="56"/>
      <c r="J46" s="26"/>
      <c r="K46" s="27"/>
    </row>
    <row r="47" spans="1:11" ht="20.25" customHeight="1" x14ac:dyDescent="0.25">
      <c r="A47" s="14">
        <v>14</v>
      </c>
      <c r="B47" s="59" t="s">
        <v>68</v>
      </c>
      <c r="C47" s="36">
        <v>10150</v>
      </c>
      <c r="D47" s="36">
        <v>10150</v>
      </c>
      <c r="E47" s="62" t="s">
        <v>14</v>
      </c>
      <c r="F47" s="59" t="s">
        <v>69</v>
      </c>
      <c r="G47" s="47">
        <v>10150</v>
      </c>
      <c r="H47" s="59" t="str">
        <f t="shared" ref="H47" si="20">F47</f>
        <v>ร้างช่างเดช อลูมิเนียม สแตนเลส</v>
      </c>
      <c r="I47" s="47">
        <v>10150</v>
      </c>
      <c r="J47" s="14" t="s">
        <v>15</v>
      </c>
      <c r="K47" s="14" t="s">
        <v>70</v>
      </c>
    </row>
    <row r="48" spans="1:11" ht="20.25" customHeight="1" x14ac:dyDescent="0.25">
      <c r="A48" s="9"/>
      <c r="B48" s="60"/>
      <c r="C48" s="37"/>
      <c r="D48" s="37"/>
      <c r="E48" s="63"/>
      <c r="F48" s="60"/>
      <c r="G48" s="48"/>
      <c r="H48" s="60"/>
      <c r="I48" s="55"/>
      <c r="J48" s="18"/>
      <c r="K48" s="18" t="s">
        <v>71</v>
      </c>
    </row>
    <row r="49" spans="1:22" ht="20.25" customHeight="1" x14ac:dyDescent="0.3">
      <c r="A49" s="12"/>
      <c r="B49" s="61"/>
      <c r="C49" s="38"/>
      <c r="D49" s="38"/>
      <c r="E49" s="64"/>
      <c r="F49" s="61"/>
      <c r="G49" s="49"/>
      <c r="H49" s="61"/>
      <c r="I49" s="56"/>
      <c r="J49" s="26"/>
      <c r="K49" s="27"/>
    </row>
    <row r="50" spans="1:22" ht="20.25" customHeight="1" x14ac:dyDescent="0.25">
      <c r="A50" s="21">
        <v>15</v>
      </c>
      <c r="B50" s="65" t="s">
        <v>72</v>
      </c>
      <c r="C50" s="40">
        <v>15000</v>
      </c>
      <c r="D50" s="40">
        <v>15000</v>
      </c>
      <c r="E50" s="68" t="s">
        <v>14</v>
      </c>
      <c r="F50" s="65" t="s">
        <v>46</v>
      </c>
      <c r="G50" s="50">
        <v>15000</v>
      </c>
      <c r="H50" s="65" t="str">
        <f t="shared" ref="H50" si="21">F50</f>
        <v>นายดนัยเดช อุปละ</v>
      </c>
      <c r="I50" s="50">
        <v>15000</v>
      </c>
      <c r="J50" s="71" t="s">
        <v>15</v>
      </c>
      <c r="K50" s="21" t="s">
        <v>73</v>
      </c>
    </row>
    <row r="51" spans="1:22" ht="20.25" customHeight="1" x14ac:dyDescent="0.25">
      <c r="A51" s="22"/>
      <c r="B51" s="66"/>
      <c r="C51" s="41"/>
      <c r="D51" s="41"/>
      <c r="E51" s="69"/>
      <c r="F51" s="66"/>
      <c r="G51" s="51"/>
      <c r="H51" s="66"/>
      <c r="I51" s="57"/>
      <c r="J51" s="72"/>
      <c r="K51" s="23" t="s">
        <v>33</v>
      </c>
    </row>
    <row r="52" spans="1:22" ht="20.25" customHeight="1" x14ac:dyDescent="0.3">
      <c r="A52" s="24"/>
      <c r="B52" s="67"/>
      <c r="C52" s="42"/>
      <c r="D52" s="42"/>
      <c r="E52" s="70"/>
      <c r="F52" s="67"/>
      <c r="G52" s="52"/>
      <c r="H52" s="67"/>
      <c r="I52" s="58"/>
      <c r="J52" s="73"/>
      <c r="K52" s="25"/>
    </row>
    <row r="53" spans="1:22" ht="20.25" customHeight="1" x14ac:dyDescent="0.25">
      <c r="A53" s="14">
        <v>16</v>
      </c>
      <c r="B53" s="59" t="s">
        <v>74</v>
      </c>
      <c r="C53" s="36">
        <v>496800</v>
      </c>
      <c r="D53" s="36">
        <v>497241.07</v>
      </c>
      <c r="E53" s="62" t="s">
        <v>14</v>
      </c>
      <c r="F53" s="59" t="s">
        <v>48</v>
      </c>
      <c r="G53" s="47">
        <v>496800</v>
      </c>
      <c r="H53" s="59" t="str">
        <f t="shared" ref="H53" si="22">F53</f>
        <v>บ.ดับบลิว.อาร์ คอนสตรัคชั่น 67 จำกัด</v>
      </c>
      <c r="I53" s="47">
        <v>496800</v>
      </c>
      <c r="J53" s="14" t="s">
        <v>15</v>
      </c>
      <c r="K53" s="14" t="s">
        <v>75</v>
      </c>
    </row>
    <row r="54" spans="1:22" ht="20.25" customHeight="1" x14ac:dyDescent="0.25">
      <c r="A54" s="9"/>
      <c r="B54" s="60"/>
      <c r="C54" s="37"/>
      <c r="D54" s="37"/>
      <c r="E54" s="63"/>
      <c r="F54" s="60"/>
      <c r="G54" s="48"/>
      <c r="H54" s="60"/>
      <c r="I54" s="55"/>
      <c r="J54" s="18"/>
      <c r="K54" s="18" t="s">
        <v>76</v>
      </c>
    </row>
    <row r="55" spans="1:22" ht="20.25" customHeight="1" x14ac:dyDescent="0.3">
      <c r="A55" s="12"/>
      <c r="B55" s="61"/>
      <c r="C55" s="38"/>
      <c r="D55" s="38"/>
      <c r="E55" s="64"/>
      <c r="F55" s="61"/>
      <c r="G55" s="49"/>
      <c r="H55" s="61"/>
      <c r="I55" s="56"/>
      <c r="J55" s="26"/>
      <c r="K55" s="27"/>
    </row>
    <row r="56" spans="1:22" ht="20.25" customHeight="1" x14ac:dyDescent="0.25">
      <c r="A56" s="14">
        <v>17</v>
      </c>
      <c r="B56" s="59" t="s">
        <v>77</v>
      </c>
      <c r="C56" s="36">
        <v>8530</v>
      </c>
      <c r="D56" s="36">
        <v>8530</v>
      </c>
      <c r="E56" s="62" t="s">
        <v>14</v>
      </c>
      <c r="F56" s="59" t="s">
        <v>18</v>
      </c>
      <c r="G56" s="47">
        <v>8530</v>
      </c>
      <c r="H56" s="59" t="s">
        <v>18</v>
      </c>
      <c r="I56" s="47">
        <v>8530</v>
      </c>
      <c r="J56" s="14" t="s">
        <v>15</v>
      </c>
      <c r="K56" s="14" t="s">
        <v>78</v>
      </c>
    </row>
    <row r="57" spans="1:22" ht="20.25" customHeight="1" x14ac:dyDescent="0.25">
      <c r="A57" s="9"/>
      <c r="B57" s="60"/>
      <c r="C57" s="37"/>
      <c r="D57" s="37"/>
      <c r="E57" s="63"/>
      <c r="F57" s="60"/>
      <c r="G57" s="48"/>
      <c r="H57" s="60"/>
      <c r="I57" s="55"/>
      <c r="J57" s="18"/>
      <c r="K57" s="18" t="s">
        <v>42</v>
      </c>
    </row>
    <row r="58" spans="1:22" ht="20.25" customHeight="1" x14ac:dyDescent="0.3">
      <c r="A58" s="12"/>
      <c r="B58" s="61"/>
      <c r="C58" s="38"/>
      <c r="D58" s="38"/>
      <c r="E58" s="64"/>
      <c r="F58" s="61"/>
      <c r="G58" s="49"/>
      <c r="H58" s="61"/>
      <c r="I58" s="56"/>
      <c r="J58" s="26"/>
      <c r="K58" s="27"/>
    </row>
    <row r="59" spans="1:22" ht="20.25" customHeight="1" x14ac:dyDescent="0.3">
      <c r="A59" s="14">
        <v>18</v>
      </c>
      <c r="B59" s="59" t="s">
        <v>79</v>
      </c>
      <c r="C59" s="36">
        <v>6560</v>
      </c>
      <c r="D59" s="36">
        <v>6560</v>
      </c>
      <c r="E59" s="62" t="s">
        <v>14</v>
      </c>
      <c r="F59" s="59" t="s">
        <v>16</v>
      </c>
      <c r="G59" s="47">
        <v>6560</v>
      </c>
      <c r="H59" s="59" t="s">
        <v>16</v>
      </c>
      <c r="I59" s="47">
        <v>6560</v>
      </c>
      <c r="J59" s="14" t="s">
        <v>15</v>
      </c>
      <c r="K59" s="14" t="s">
        <v>47</v>
      </c>
      <c r="L59" s="3"/>
      <c r="M59" s="28"/>
      <c r="N59" s="43"/>
      <c r="O59" s="43"/>
      <c r="P59" s="29"/>
      <c r="Q59" s="28"/>
      <c r="R59" s="48"/>
      <c r="S59" s="28"/>
      <c r="T59" s="55"/>
      <c r="U59" s="17"/>
      <c r="V59" s="30"/>
    </row>
    <row r="60" spans="1:22" ht="20.25" customHeight="1" x14ac:dyDescent="0.3">
      <c r="A60" s="9"/>
      <c r="B60" s="60"/>
      <c r="C60" s="37"/>
      <c r="D60" s="37"/>
      <c r="E60" s="63"/>
      <c r="F60" s="60"/>
      <c r="G60" s="48"/>
      <c r="H60" s="60"/>
      <c r="I60" s="55"/>
      <c r="J60" s="18"/>
      <c r="K60" s="18" t="s">
        <v>42</v>
      </c>
      <c r="L60" s="3"/>
      <c r="M60" s="28"/>
      <c r="N60" s="43"/>
      <c r="O60" s="43"/>
      <c r="P60" s="29"/>
      <c r="Q60" s="28"/>
      <c r="R60" s="48"/>
      <c r="S60" s="28"/>
      <c r="T60" s="55"/>
      <c r="U60" s="17"/>
      <c r="V60" s="30"/>
    </row>
    <row r="61" spans="1:22" ht="20.25" customHeight="1" x14ac:dyDescent="0.3">
      <c r="A61" s="12"/>
      <c r="B61" s="61"/>
      <c r="C61" s="38"/>
      <c r="D61" s="38"/>
      <c r="E61" s="64"/>
      <c r="F61" s="61"/>
      <c r="G61" s="49"/>
      <c r="H61" s="61"/>
      <c r="I61" s="56"/>
      <c r="J61" s="26"/>
      <c r="K61" s="27"/>
      <c r="L61" s="3"/>
      <c r="M61" s="28"/>
      <c r="N61" s="43"/>
      <c r="O61" s="43"/>
      <c r="P61" s="29"/>
      <c r="Q61" s="28"/>
      <c r="R61" s="48"/>
      <c r="S61" s="28"/>
      <c r="T61" s="55"/>
      <c r="U61" s="17"/>
      <c r="V61" s="30"/>
    </row>
    <row r="62" spans="1:22" ht="20.25" customHeight="1" x14ac:dyDescent="0.3">
      <c r="A62" s="3"/>
      <c r="B62" s="28"/>
      <c r="C62" s="43"/>
      <c r="D62" s="43"/>
      <c r="E62" s="29"/>
      <c r="F62" s="28"/>
      <c r="G62" s="48"/>
      <c r="H62" s="28"/>
      <c r="I62" s="55"/>
      <c r="J62" s="17"/>
      <c r="K62" s="30"/>
    </row>
  </sheetData>
  <mergeCells count="90">
    <mergeCell ref="B23:B25"/>
    <mergeCell ref="E23:E25"/>
    <mergeCell ref="F23:F25"/>
    <mergeCell ref="H23:H25"/>
    <mergeCell ref="B29:B31"/>
    <mergeCell ref="E29:E31"/>
    <mergeCell ref="F29:F31"/>
    <mergeCell ref="H29:H31"/>
    <mergeCell ref="B26:B28"/>
    <mergeCell ref="E26:E28"/>
    <mergeCell ref="F26:F28"/>
    <mergeCell ref="H26:H28"/>
    <mergeCell ref="J29:J31"/>
    <mergeCell ref="B32:B34"/>
    <mergeCell ref="E32:E34"/>
    <mergeCell ref="F32:F34"/>
    <mergeCell ref="H32:H34"/>
    <mergeCell ref="J32:J34"/>
    <mergeCell ref="B35:B37"/>
    <mergeCell ref="F35:F37"/>
    <mergeCell ref="H35:H37"/>
    <mergeCell ref="B20:B22"/>
    <mergeCell ref="E20:E22"/>
    <mergeCell ref="F20:F22"/>
    <mergeCell ref="H20:H22"/>
    <mergeCell ref="J20:J22"/>
    <mergeCell ref="J14:J16"/>
    <mergeCell ref="B17:B19"/>
    <mergeCell ref="E17:E19"/>
    <mergeCell ref="F17:F19"/>
    <mergeCell ref="H17:H19"/>
    <mergeCell ref="J17:J19"/>
    <mergeCell ref="B14:B16"/>
    <mergeCell ref="F14:F16"/>
    <mergeCell ref="H14:H16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J35:J37"/>
    <mergeCell ref="B38:B40"/>
    <mergeCell ref="E38:E40"/>
    <mergeCell ref="F38:F40"/>
    <mergeCell ref="H38:H40"/>
    <mergeCell ref="J38:J40"/>
    <mergeCell ref="B41:B43"/>
    <mergeCell ref="E41:E43"/>
    <mergeCell ref="F41:F43"/>
    <mergeCell ref="H41:H43"/>
    <mergeCell ref="J41:J43"/>
    <mergeCell ref="B44:B46"/>
    <mergeCell ref="E44:E46"/>
    <mergeCell ref="F44:F46"/>
    <mergeCell ref="H44:H46"/>
    <mergeCell ref="B47:B49"/>
    <mergeCell ref="E47:E49"/>
    <mergeCell ref="F47:F49"/>
    <mergeCell ref="H47:H49"/>
    <mergeCell ref="B50:B52"/>
    <mergeCell ref="E50:E52"/>
    <mergeCell ref="F50:F52"/>
    <mergeCell ref="H50:H52"/>
    <mergeCell ref="J50:J52"/>
    <mergeCell ref="B59:B61"/>
    <mergeCell ref="E59:E61"/>
    <mergeCell ref="F59:F61"/>
    <mergeCell ref="H59:H61"/>
    <mergeCell ref="B53:B55"/>
    <mergeCell ref="E53:E55"/>
    <mergeCell ref="F53:F55"/>
    <mergeCell ref="H53:H55"/>
    <mergeCell ref="B56:B58"/>
    <mergeCell ref="E56:E58"/>
    <mergeCell ref="F56:F58"/>
    <mergeCell ref="H56:H58"/>
  </mergeCells>
  <printOptions horizontalCentered="1"/>
  <pageMargins left="0.11811023622047245" right="0.11811023622047245" top="0.11811023622047245" bottom="0.11811023622047245" header="0.11811023622047245" footer="0.11811023622047245"/>
  <pageSetup paperSize="9" scale="9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กพ.69</vt:lpstr>
      <vt:lpstr>กพ.69!Print_Titles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2026-04-21T08:40:18Z</cp:lastPrinted>
  <dcterms:created xsi:type="dcterms:W3CDTF">2015-06-25T09:51:56Z</dcterms:created>
  <dcterms:modified xsi:type="dcterms:W3CDTF">2026-04-21T08:40:55Z</dcterms:modified>
</cp:coreProperties>
</file>