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\2569\"/>
    </mc:Choice>
  </mc:AlternateContent>
  <xr:revisionPtr revIDLastSave="0" documentId="13_ncr:1_{9266549B-1317-404E-85E1-BF81B51BA423}" xr6:coauthVersionLast="47" xr6:coauthVersionMax="47" xr10:uidLastSave="{00000000-0000-0000-0000-000000000000}"/>
  <bookViews>
    <workbookView xWindow="-120" yWindow="-120" windowWidth="20730" windowHeight="11160" activeTab="1" xr2:uid="{0D52DB65-AF64-49C3-A54A-0133D48F9E64}"/>
  </bookViews>
  <sheets>
    <sheet name="ไตรมาสที่ 1" sheetId="1" r:id="rId1"/>
    <sheet name="ไตรมาสที่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2" l="1"/>
  <c r="E383" i="2"/>
  <c r="H369" i="2"/>
  <c r="D369" i="2"/>
  <c r="G369" i="2" s="1"/>
  <c r="I369" i="2" s="1"/>
  <c r="H366" i="2"/>
  <c r="D366" i="2"/>
  <c r="G366" i="2" s="1"/>
  <c r="I366" i="2" s="1"/>
  <c r="I363" i="2"/>
  <c r="H363" i="2"/>
  <c r="D363" i="2"/>
  <c r="G363" i="2" s="1"/>
  <c r="H360" i="2"/>
  <c r="D360" i="2"/>
  <c r="G360" i="2" s="1"/>
  <c r="I360" i="2" s="1"/>
  <c r="H357" i="2"/>
  <c r="D357" i="2"/>
  <c r="G357" i="2" s="1"/>
  <c r="I357" i="2" s="1"/>
  <c r="H354" i="2"/>
  <c r="D354" i="2"/>
  <c r="G354" i="2" s="1"/>
  <c r="I354" i="2" s="1"/>
  <c r="H351" i="2"/>
  <c r="D351" i="2"/>
  <c r="G351" i="2" s="1"/>
  <c r="I351" i="2" s="1"/>
  <c r="H348" i="2"/>
  <c r="D348" i="2"/>
  <c r="G348" i="2" s="1"/>
  <c r="I348" i="2" s="1"/>
  <c r="H345" i="2"/>
  <c r="D345" i="2"/>
  <c r="G345" i="2" s="1"/>
  <c r="I345" i="2" s="1"/>
  <c r="I342" i="2"/>
  <c r="H342" i="2"/>
  <c r="D342" i="2"/>
  <c r="G342" i="2" s="1"/>
  <c r="H339" i="2"/>
  <c r="G339" i="2"/>
  <c r="I339" i="2" s="1"/>
  <c r="H336" i="2"/>
  <c r="D336" i="2"/>
  <c r="G336" i="2" s="1"/>
  <c r="I336" i="2" s="1"/>
  <c r="H333" i="2"/>
  <c r="D333" i="2"/>
  <c r="G333" i="2" s="1"/>
  <c r="I333" i="2" s="1"/>
  <c r="H330" i="2"/>
  <c r="D330" i="2"/>
  <c r="G330" i="2" s="1"/>
  <c r="I330" i="2" s="1"/>
  <c r="H327" i="2"/>
  <c r="D327" i="2"/>
  <c r="G327" i="2" s="1"/>
  <c r="I327" i="2" s="1"/>
  <c r="H324" i="2"/>
  <c r="D324" i="2"/>
  <c r="G324" i="2" s="1"/>
  <c r="I324" i="2" s="1"/>
  <c r="I321" i="2"/>
  <c r="I372" i="2" s="1"/>
  <c r="H321" i="2"/>
  <c r="D321" i="2"/>
  <c r="G321" i="2" s="1"/>
  <c r="F201" i="2"/>
  <c r="E201" i="2"/>
  <c r="H177" i="2"/>
  <c r="H174" i="2"/>
  <c r="H171" i="2"/>
  <c r="H168" i="2"/>
  <c r="H165" i="2"/>
  <c r="H162" i="2"/>
  <c r="H159" i="2"/>
  <c r="H156" i="2"/>
  <c r="H153" i="2"/>
  <c r="H150" i="2"/>
  <c r="D150" i="2"/>
  <c r="G150" i="2" s="1"/>
  <c r="I150" i="2" s="1"/>
  <c r="H147" i="2"/>
  <c r="D147" i="2"/>
  <c r="G147" i="2" s="1"/>
  <c r="I147" i="2" s="1"/>
  <c r="H144" i="2"/>
  <c r="D144" i="2"/>
  <c r="G144" i="2" s="1"/>
  <c r="I144" i="2" s="1"/>
  <c r="H141" i="2"/>
  <c r="D141" i="2"/>
  <c r="G141" i="2" s="1"/>
  <c r="I141" i="2" s="1"/>
  <c r="H138" i="2"/>
  <c r="D138" i="2"/>
  <c r="G138" i="2" s="1"/>
  <c r="I138" i="2" s="1"/>
  <c r="H135" i="2"/>
  <c r="D135" i="2"/>
  <c r="G135" i="2" s="1"/>
  <c r="I135" i="2" s="1"/>
  <c r="I132" i="2"/>
  <c r="H132" i="2"/>
  <c r="D132" i="2"/>
  <c r="G132" i="2" s="1"/>
  <c r="F102" i="2"/>
  <c r="E102" i="2"/>
  <c r="H89" i="2"/>
  <c r="H86" i="2"/>
  <c r="H83" i="2"/>
  <c r="H80" i="2"/>
  <c r="H77" i="2"/>
  <c r="H74" i="2"/>
  <c r="H71" i="2"/>
  <c r="H68" i="2"/>
  <c r="H65" i="2"/>
  <c r="H62" i="2"/>
  <c r="H59" i="2"/>
  <c r="H56" i="2"/>
  <c r="H53" i="2"/>
  <c r="H50" i="2"/>
  <c r="H47" i="2"/>
  <c r="H44" i="2"/>
  <c r="H41" i="2"/>
  <c r="H38" i="2"/>
  <c r="H35" i="2"/>
  <c r="H32" i="2"/>
  <c r="H29" i="2"/>
  <c r="D29" i="2"/>
  <c r="H26" i="2"/>
  <c r="D26" i="2"/>
  <c r="G26" i="2" s="1"/>
  <c r="I26" i="2" s="1"/>
  <c r="H23" i="2"/>
  <c r="D23" i="2"/>
  <c r="G23" i="2" s="1"/>
  <c r="I23" i="2" s="1"/>
  <c r="H20" i="2"/>
  <c r="D20" i="2"/>
  <c r="G20" i="2" s="1"/>
  <c r="I20" i="2" s="1"/>
  <c r="H17" i="2"/>
  <c r="D17" i="2"/>
  <c r="G17" i="2" s="1"/>
  <c r="I17" i="2" s="1"/>
  <c r="H14" i="2"/>
  <c r="D14" i="2"/>
  <c r="G14" i="2" s="1"/>
  <c r="I14" i="2" s="1"/>
  <c r="H11" i="2"/>
  <c r="D11" i="2"/>
  <c r="G11" i="2" s="1"/>
  <c r="I11" i="2" s="1"/>
  <c r="I8" i="2"/>
  <c r="H8" i="2"/>
  <c r="D8" i="2"/>
  <c r="G8" i="2" s="1"/>
  <c r="F364" i="1"/>
  <c r="E364" i="1"/>
  <c r="H351" i="1"/>
  <c r="D351" i="1"/>
  <c r="H348" i="1"/>
  <c r="D348" i="1"/>
  <c r="H345" i="1"/>
  <c r="D345" i="1"/>
  <c r="H342" i="1"/>
  <c r="H339" i="1"/>
  <c r="H336" i="1"/>
  <c r="H333" i="1"/>
  <c r="H330" i="1"/>
  <c r="H327" i="1"/>
  <c r="H324" i="1"/>
  <c r="H321" i="1"/>
  <c r="H318" i="1"/>
  <c r="H315" i="1"/>
  <c r="D315" i="1"/>
  <c r="H312" i="1"/>
  <c r="D312" i="1"/>
  <c r="H309" i="1"/>
  <c r="D309" i="1"/>
  <c r="H306" i="1"/>
  <c r="D306" i="1"/>
  <c r="I303" i="1"/>
  <c r="H303" i="1"/>
  <c r="G303" i="1"/>
  <c r="H300" i="1"/>
  <c r="D300" i="1"/>
  <c r="H297" i="1"/>
  <c r="D297" i="1"/>
  <c r="H294" i="1"/>
  <c r="D294" i="1"/>
  <c r="H291" i="1"/>
  <c r="D291" i="1"/>
  <c r="H288" i="1"/>
  <c r="D288" i="1"/>
  <c r="H285" i="1"/>
  <c r="D285" i="1"/>
  <c r="H282" i="1"/>
  <c r="D282" i="1"/>
  <c r="H279" i="1"/>
  <c r="D279" i="1"/>
  <c r="H276" i="1"/>
  <c r="D276" i="1"/>
  <c r="H273" i="1"/>
  <c r="D273" i="1"/>
  <c r="H270" i="1"/>
  <c r="D270" i="1"/>
  <c r="G270" i="1" s="1"/>
  <c r="I270" i="1" s="1"/>
  <c r="H267" i="1"/>
  <c r="D267" i="1"/>
  <c r="G267" i="1" s="1"/>
  <c r="I267" i="1" s="1"/>
  <c r="H264" i="1"/>
  <c r="D264" i="1"/>
  <c r="G264" i="1" s="1"/>
  <c r="I264" i="1" s="1"/>
  <c r="H261" i="1"/>
  <c r="D261" i="1"/>
  <c r="G261" i="1" s="1"/>
  <c r="I261" i="1" s="1"/>
  <c r="H258" i="1"/>
  <c r="D258" i="1"/>
  <c r="G258" i="1" s="1"/>
  <c r="I258" i="1" s="1"/>
  <c r="I255" i="1"/>
  <c r="H255" i="1"/>
  <c r="D255" i="1"/>
  <c r="G255" i="1" s="1"/>
  <c r="F234" i="1"/>
  <c r="E234" i="1"/>
  <c r="H220" i="1"/>
  <c r="H217" i="1"/>
  <c r="H214" i="1"/>
  <c r="H211" i="1"/>
  <c r="H208" i="1"/>
  <c r="H205" i="1"/>
  <c r="H202" i="1"/>
  <c r="H199" i="1"/>
  <c r="H196" i="1"/>
  <c r="H193" i="1"/>
  <c r="H190" i="1"/>
  <c r="H187" i="1"/>
  <c r="H184" i="1"/>
  <c r="H181" i="1"/>
  <c r="H178" i="1"/>
  <c r="H175" i="1"/>
  <c r="H172" i="1"/>
  <c r="D172" i="1"/>
  <c r="G172" i="1" s="1"/>
  <c r="I172" i="1" s="1"/>
  <c r="H169" i="1"/>
  <c r="D169" i="1"/>
  <c r="G169" i="1" s="1"/>
  <c r="I169" i="1" s="1"/>
  <c r="H166" i="1"/>
  <c r="D166" i="1"/>
  <c r="G166" i="1" s="1"/>
  <c r="I166" i="1" s="1"/>
  <c r="I163" i="1"/>
  <c r="H163" i="1"/>
  <c r="D163" i="1"/>
  <c r="G163" i="1" s="1"/>
  <c r="F129" i="1"/>
  <c r="E129" i="1"/>
  <c r="H116" i="1"/>
  <c r="H113" i="1"/>
  <c r="H110" i="1"/>
  <c r="H107" i="1"/>
  <c r="H104" i="1"/>
  <c r="H101" i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44" i="1"/>
  <c r="H41" i="1"/>
  <c r="H38" i="1"/>
  <c r="H35" i="1"/>
  <c r="H32" i="1"/>
  <c r="H29" i="1"/>
  <c r="H26" i="1"/>
  <c r="D26" i="1"/>
  <c r="H23" i="1"/>
  <c r="D23" i="1"/>
  <c r="G23" i="1" s="1"/>
  <c r="I23" i="1" s="1"/>
  <c r="H20" i="1"/>
  <c r="D20" i="1"/>
  <c r="G20" i="1" s="1"/>
  <c r="I20" i="1" s="1"/>
  <c r="H17" i="1"/>
  <c r="D17" i="1"/>
  <c r="G17" i="1" s="1"/>
  <c r="I17" i="1" s="1"/>
  <c r="H14" i="1"/>
  <c r="D14" i="1"/>
  <c r="G14" i="1" s="1"/>
  <c r="I14" i="1" s="1"/>
  <c r="H11" i="1"/>
  <c r="D11" i="1"/>
  <c r="G11" i="1" s="1"/>
  <c r="I11" i="1" s="1"/>
  <c r="I8" i="1"/>
  <c r="H8" i="1"/>
  <c r="D8" i="1"/>
  <c r="G8" i="1" s="1"/>
  <c r="I29" i="2" l="1"/>
  <c r="G29" i="2"/>
  <c r="I273" i="1"/>
  <c r="G273" i="1"/>
  <c r="I276" i="1"/>
  <c r="G276" i="1"/>
  <c r="I279" i="1"/>
  <c r="G279" i="1"/>
  <c r="I282" i="1"/>
  <c r="G282" i="1"/>
  <c r="I285" i="1"/>
  <c r="G285" i="1"/>
  <c r="I288" i="1"/>
  <c r="G288" i="1"/>
  <c r="I291" i="1"/>
  <c r="G291" i="1"/>
  <c r="I294" i="1"/>
  <c r="G294" i="1"/>
  <c r="I297" i="1"/>
  <c r="G297" i="1"/>
  <c r="I300" i="1"/>
  <c r="G300" i="1"/>
  <c r="I306" i="1"/>
  <c r="G306" i="1"/>
  <c r="I309" i="1"/>
  <c r="G309" i="1"/>
  <c r="I312" i="1"/>
  <c r="G312" i="1"/>
  <c r="I315" i="1"/>
  <c r="G315" i="1"/>
  <c r="I345" i="1"/>
  <c r="G345" i="1"/>
  <c r="I348" i="1"/>
  <c r="G348" i="1"/>
  <c r="I351" i="1"/>
  <c r="G351" i="1"/>
  <c r="I26" i="1"/>
  <c r="G26" i="1"/>
</calcChain>
</file>

<file path=xl/sharedStrings.xml><?xml version="1.0" encoding="utf-8"?>
<sst xmlns="http://schemas.openxmlformats.org/spreadsheetml/2006/main" count="1418" uniqueCount="544">
  <si>
    <t>แบบ สขร. 1</t>
  </si>
  <si>
    <t>สรุปผลการดำเนินจัดซื้อจัดจ้างในรอบเดือน ตุลาคม 2568</t>
  </si>
  <si>
    <t>เทศบาลตำบลบ้านแปะ อำเภอจอมทอง จังหวัดเชียงใหม่</t>
  </si>
  <si>
    <t>วันที่  3 เดือน  พฤศจิกายน  พ.ศ. 2568</t>
  </si>
  <si>
    <t>วงเงินที่จะซื้อ/จ้าง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</si>
  <si>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</si>
  <si>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</si>
  <si>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</si>
  <si>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</si>
  <si>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</si>
  <si>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</si>
  <si>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</si>
  <si>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</si>
  <si>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</si>
  <si>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</si>
  <si>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</si>
  <si>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</si>
  <si>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จ้างเหมาจัดแสดงนิทรรศการ “กาแฟขุนแปะ”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</si>
  <si>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เฉพาะเจาะจง</t>
  </si>
  <si>
    <t>นางสาวพอฤทัย มูทา</t>
  </si>
  <si>
    <t>เป็นผู้มีอาชีพ</t>
  </si>
  <si>
    <t>บันทึกตกลงจ้าง</t>
  </si>
  <si>
    <t xml:space="preserve"> </t>
  </si>
  <si>
    <t>ลงวันที่ 10/10/2568</t>
  </si>
  <si>
    <t>CNTR-00034/69</t>
  </si>
  <si>
    <t xml:space="preserve"> จ้างเหมาจัดแสดงนิทรรศการ “ผ้าทอขุนแปะ”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</si>
  <si>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นางสาววนิดา  มูทา</t>
  </si>
  <si>
    <t>CNTR-00035/69</t>
  </si>
  <si>
    <t>จัดซื้อครุภัณฑ์ก่อสร้าง (รถเข็นปูน ล้อคู่) งานธุรการ ฝ่ายอำนวยการ จำนวน 1 คัน</t>
  </si>
  <si>
    <t>หจก.พี.แอล.เค เพาว์เวอร์</t>
  </si>
  <si>
    <t>บันทึกตกลงซื้อ</t>
  </si>
  <si>
    <t>ลงวันที่ 22/10/2568</t>
  </si>
  <si>
    <t>CNTR-00041/69</t>
  </si>
  <si>
    <t>จัดซื้อครุภัณฑ์สำนักงาน (เครื่องเคลือบบัตร) จำนวน 1 เครื่อง</t>
  </si>
  <si>
    <t>CNTR-00042/69</t>
  </si>
  <si>
    <t>จัดจ้างซ่อมแซมครุภัณฑ์เครื่องตัดหญ้า จำนวน 2 เครื่อง</t>
  </si>
  <si>
    <t>ร้านสุวิทย์ยานยนต์</t>
  </si>
  <si>
    <t>ลงวันที่ 29/10/2568</t>
  </si>
  <si>
    <t>CNTR-00047/69</t>
  </si>
  <si>
    <t xml:space="preserve">จ้างเหมาพนักงานสูบน้ำด้วยไฟฟ้าพร้อมระบบส่งน้ำบ้านม่อนหิน 2 </t>
  </si>
  <si>
    <t>นายสมจิต บุญมาปะ</t>
  </si>
  <si>
    <t>ลงวันที่ 31/10/2568</t>
  </si>
  <si>
    <t>CNTR-00060/69</t>
  </si>
  <si>
    <t xml:space="preserve">จ้างเหมาพนักงานสูบน้ำด้วยไฟฟ้าพร้อมระบบส่งน้ำบ้านข่วงเปาใต้ 2 </t>
  </si>
  <si>
    <t>นายวิเชนทร์  แก้วเมืองบาง</t>
  </si>
  <si>
    <t>CNTR-00061/69</t>
  </si>
  <si>
    <t>จ้างเหมาเครื่องเสียงและไฟฟ้าส่องสว่างพร้อมผู้ควบคุมตามโครงการส่งเสริมการท่องเที่ยวเชิงวัฒนธรรม ตำบลบ้านแปะ</t>
  </si>
  <si>
    <t>นายสถิตคุณ ปัญญา</t>
  </si>
  <si>
    <t>ใบสั่งจ้าง 7/2569</t>
  </si>
  <si>
    <t>ลงวันที่ 15/10/2568</t>
  </si>
  <si>
    <t>จ้างเหมาการแสดงดนตรีชนเผ่า ในกิจกรรมส่งเสริมการท่องเที่ยว ตามดครงการส่งเสริมการท่องเที่ยววัฒนธรรม ตำบลบ้านแปะ</t>
  </si>
  <si>
    <t>นายอนันต์ สุขสันฤทัย</t>
  </si>
  <si>
    <t>ใบสั่งจ้าง 6/2569</t>
  </si>
  <si>
    <t>จ้างเหมาตกแต่งและจัดสถานที่ในการจัดกิจกรรมตามโครงการส่งเสริมการท่องเที่ยวเชิงวัฒนธรรม ตำบลบ้านแปะ</t>
  </si>
  <si>
    <t>นายศักดิ์ดา จันตาบุญ</t>
  </si>
  <si>
    <t>ใบสั่งจ้าง 5/2569</t>
  </si>
  <si>
    <t>ซื้อครุภัณฑ์งานบ้านงานครัว(ตู้เย็น)งานสาธารณสุขและสิ่งแวดล้อม</t>
  </si>
  <si>
    <t>ใบสั่งซื้อ 6/2569</t>
  </si>
  <si>
    <t>ลงวันที่ 21/10/2568</t>
  </si>
  <si>
    <t>ซื้อครุภัณฑ์วิทยาศาสตร์หรือการแพทย์งานสาธารณสุขและสิ่งแวดล้อม</t>
  </si>
  <si>
    <t>บ.เอ็มบีดี เฮลท์แคร์ จำกัด</t>
  </si>
  <si>
    <t>ใบสั่งซื้อ 19/2569</t>
  </si>
  <si>
    <t>ลงวันที่ 27/10/2568</t>
  </si>
  <si>
    <t>ซื้อครุภัณฑ์สำนักงาน(ถังน้ำ) กองช่าง</t>
  </si>
  <si>
    <t>ใบสั่งซื้อ 3/2569</t>
  </si>
  <si>
    <t>ซื้อครุภัณฑ์การเกษตร(ปั๊มอัตโนมัติ ขนาด 350 วัตต์)</t>
  </si>
  <si>
    <t>ใบสั่งซื้อ 2/2569</t>
  </si>
  <si>
    <t>ซื้อครุภัณฑ์คอมพิวเตอร์หรืออิเลคทรอนิคส์ งานสาธารณสุขและสิ่งแวดล้อม 2 รายการ</t>
  </si>
  <si>
    <t>ใบสั่งซื้อ 4/2569</t>
  </si>
  <si>
    <t>จ้างเหมาจัดสร้างรถขบวนแห่กระทงใหญ่ ตามโครงการจัดงานส่งเสริมประเพณียี่เป็ง ประจำปี 2568</t>
  </si>
  <si>
    <t>นายชัชชัย หงส์บุญ</t>
  </si>
  <si>
    <t>ใบสั่งจ้าง 10/2569</t>
  </si>
  <si>
    <t>ลงวันที่ 24/10/2568</t>
  </si>
  <si>
    <t>ซื้อครุภัณฑ์สำนักงาน สำนักปลัด จำนวน 6 รายการ</t>
  </si>
  <si>
    <t>บ.ราเชนเฟอร์นิเจอร์ จำกัด</t>
  </si>
  <si>
    <t>ใบสั่งซื้อ 8/2569</t>
  </si>
  <si>
    <t>จัดซื้อครุภัณฑ์ยานพาหนะและขนส่ง รถบรรทุก(ดีเซล)</t>
  </si>
  <si>
    <t>บ.โตโยต้า เชียงใหม่ จำกัด</t>
  </si>
  <si>
    <t>สัญญาซื้อขาย 1/2569</t>
  </si>
  <si>
    <t>ลงวันที่ 03/11/2568</t>
  </si>
  <si>
    <t>จัดซื้อครุภัณฑ์คอมพิวเตอร์หรืออิเลคทรอนิคส์ จำนวน 2 รายการ</t>
  </si>
  <si>
    <t>ใบสั่งซื้อ 27/2569</t>
  </si>
  <si>
    <t>ลงวันที่ 14/11/2568</t>
  </si>
  <si>
    <t>จัดซื้อครุภัณฑ์คอมพิวเตอร์หรืออิเลคทรอนิคส์ (คอมพิวเตอร์แท็บแล็ต) กองคลัง</t>
  </si>
  <si>
    <t>ใบสั่งซื้อ 9/2569</t>
  </si>
  <si>
    <t>ซื้อครุภัณฑ์สำนักงาน (ตู้น้ำเย็น) จำนวน 1 ตู้</t>
  </si>
  <si>
    <t>ใบสั่งซื้อ 11/2569</t>
  </si>
  <si>
    <t>ซื้อครุภัณฑ์คอมพิวเตอร์หรืออิเลคทรอนิคส์ (เครื่องคอมพิวเตอร์) งานธุรการ ฝ่ายอำนวยการ</t>
  </si>
  <si>
    <t>ใบสั่งซื้อ 12/2569</t>
  </si>
  <si>
    <t>ซื้อครุภัณฑ์คอมพิวเตอร์หรืออิเลคทรอนิคส์ (เครื่องพิมพ์แบบฉีดหมึกฯ)</t>
  </si>
  <si>
    <t>ใบสั่งซื้อ 17/2569</t>
  </si>
  <si>
    <t>ซื้อครุภัณฑ์คอมพิวเตอร์หรืออิเลคทรอนิคส์ จำนวน 2 รายการ</t>
  </si>
  <si>
    <t>ใบสั่งซื้อ 18/2569</t>
  </si>
  <si>
    <t>ซื้อครุภัณฑ์โฆษณาและเผยแพร่(โทรทัศน์ แอล อี ดี) งานธุรการ</t>
  </si>
  <si>
    <t>ใบสั่งซื้อ 15/2569</t>
  </si>
  <si>
    <t>ซื้อครุภัณฑ์โฆษณาและเผยแพร่(เครื่องมัลดิมีเดียโปรเจคเตอร์ ระดับ XGA) งานธุรการ</t>
  </si>
  <si>
    <t>ใบสั่งซื้อ 10/2569</t>
  </si>
  <si>
    <t>จ้างซ่อมแซมครุภัณฑ์ รถกู้ชีพกู้ภัยเทศบาลตำบลบ้านแปะ หมายเลขทะเบียน งว 1871 เชียงใหม่</t>
  </si>
  <si>
    <t>ไทม์ไซเรน</t>
  </si>
  <si>
    <t>ใบสั่งจ้าง</t>
  </si>
  <si>
    <t>ลงวันที่ 07/11/2568</t>
  </si>
  <si>
    <t>จ้างซ่อมแซมครุภัณฑ์ รถกู้ชีพกู้ภัยเทศบาลตำบลบ้านแปะ หมายเลขทะเบียน ขย 2227 เชียงใหม่</t>
  </si>
  <si>
    <t xml:space="preserve">ใบสั่งจ้าง </t>
  </si>
  <si>
    <t>ซื้อครุภัณฑ์ไฟฟ้าและวิทยุ(ชุดเครื่องเสียงติดตั้งอาคารอเนกประสงค์เทศบาลตำบลบ้านแปะ)</t>
  </si>
  <si>
    <t>ใบสั่งซื้อ 14/2569</t>
  </si>
  <si>
    <t>ซื้อวัสดุจราจร(งานป้องกันและบรรเทาสาธารณภัย)</t>
  </si>
  <si>
    <t>กุณทิราพาณิชย์</t>
  </si>
  <si>
    <t>ใบสั่งซื้อ 13/2569</t>
  </si>
  <si>
    <t>ซื้อครุภัณฑ์สำนักงาน(ตู้เอกสารบานเลื่อนกระจก)งานสาธารณสุข</t>
  </si>
  <si>
    <t>ใบสั่งซื้อ 7/2569</t>
  </si>
  <si>
    <t xml:space="preserve">จ้างเหมาจัดสถานที่ท่าน้ำลอยกระทง พร้อมประดับตกแต่งไฟฟ้าและไฟส่องสว่างบริเวณงาน </t>
  </si>
  <si>
    <t>ใบสั่งจ้าง 11/2569</t>
  </si>
  <si>
    <t>จ้างเหมาเครื่องเสียง จำนวน 1 ชุด โครงการจัดงานส่งเสริมประเพณียี่เป็ง ประจำปี 2568</t>
  </si>
  <si>
    <t>ใบสั่งจ้าง 12/2569</t>
  </si>
  <si>
    <t>ซื้ออาหารเสริม(นม) สำหรับโรงเรียนสังกัด สพฐ.ในเขตรับผิดชอบเทศบาลตำบลบ้านแปะ ภาคเรียนที่ 2/2568</t>
  </si>
  <si>
    <t>บริษัทโกลด์มิลค์ จำกัด</t>
  </si>
  <si>
    <t>ซื้ออาหารเสริม(นม) สำหรับศูนย์พัฒนาเด็กเล็กในเขตรับผิดชอบเทศบาลตำบลบ้านแปะ ภาคเรียนที่ 2/2569</t>
  </si>
  <si>
    <t>สัญญาซื้อขาย 2/2569</t>
  </si>
  <si>
    <t>ซื้ออาหารเสริม(นม) สำหรับโรงเรียนเทศบาลบ้านแปะ 1 ภาคเรียนที่ 2/2569</t>
  </si>
  <si>
    <t>สัญญาซื้อขาย 3/2569</t>
  </si>
  <si>
    <t>จัดซื้อครุภัณฑ์ยานพาหนะและขนส่ง รถบรรทุก(ดีเซล) จำนวน 1 คัน</t>
  </si>
  <si>
    <t>คัดเลือก</t>
  </si>
  <si>
    <t>สัญญาซื้อขาย 312569</t>
  </si>
  <si>
    <t>สรุปผลการจัดซื้อจัดจ้างจำแนกตามวิธีการจัดซื้อจัดจ้าง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</si>
  <si>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</si>
  <si>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</si>
  <si>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</si>
  <si>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ปัญหา/อุปสรรค</t>
  </si>
  <si>
    <t>ไม่มี</t>
  </si>
  <si>
    <t>วิธีประกาศเชิญชวนทั่วไป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</si>
  <si>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</si>
  <si>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</si>
  <si>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</si>
  <si>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</si>
  <si>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</si>
  <si>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</si>
  <si>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สรุปผลการดำเนินจัดซื้อจัดจ้างในรอบเดือน พฤศจิกายน 2568</t>
  </si>
  <si>
    <t>วันที่  8 เดือน  ธันวาคม  พ.ศ. 2568</t>
  </si>
  <si>
    <t xml:space="preserve">จัดซื้อครุภัณฑ์คอมพิวเตอร์หรืออิเลคทรอนิคส์ (เครื่องพิมพ์เลเซอร์ หรือ LED ขาวดำ) กองสวัสดิการสังคม </t>
  </si>
  <si>
    <t>ลงวันที่ 05/11/2568</t>
  </si>
  <si>
    <t>CNTR-00058/69</t>
  </si>
  <si>
    <t xml:space="preserve"> จัดจ้างซ่อมแซมรถกู้ชีพกู้ภัย หมายเลขทะเบียน ขย 2227 เชียงใหม่</t>
  </si>
  <si>
    <t>นายสุวรรณ ฟูตั๋น</t>
  </si>
  <si>
    <t>CNTR-00000069/69</t>
  </si>
  <si>
    <t>จ้างเหมาพนักงานบริการประจำรถขยะ</t>
  </si>
  <si>
    <t>นายภัทรศัย  ใยตา</t>
  </si>
  <si>
    <t>ลงวันที่ 28/11/2568</t>
  </si>
  <si>
    <t>CNTR-00096/69</t>
  </si>
  <si>
    <t>นายโฆษิต  เป็งลือใจ</t>
  </si>
  <si>
    <t>CNTR-00097/69</t>
  </si>
  <si>
    <t>ไทม์ ไซเรน</t>
  </si>
  <si>
    <t>ใบสั่งจ้าง 8/2569</t>
  </si>
  <si>
    <t>ใบสั่งจ้าง 9/2569</t>
  </si>
  <si>
    <t>ซื้อครุภัณฑ์คอมพิวเตอร์หรืออิเลคทรอนิกส์ จำนวน 2 รายการ กองสวัสดิการสังคม</t>
  </si>
  <si>
    <t>หจก.พี.แอล.เค เพาว์เวอร์ แอนด์ ไอที เซอร์วิส</t>
  </si>
  <si>
    <t>ซื้อครุภัณฑ์สำนักงาน งานบริหารเกี่ยวกับการศึกษา กองการศึกษา จำนวน 1 รายการ (ตู้เอกสาร 2 บาน)</t>
  </si>
  <si>
    <t>บ.ราเชนท์ เฟอร์นิเจอร์ จำกัด</t>
  </si>
  <si>
    <t>ใบสั่งซื้อ 21/2569</t>
  </si>
  <si>
    <t>ลงวันที่ 13/11/2568</t>
  </si>
  <si>
    <t>ซื้อครุภัณฑ์สำนักงาน งานระดับก่อนวัยเรียน กองการศึกษา จำนวน 4 รายการ</t>
  </si>
  <si>
    <t>ใบสั่งซื้อ 22/2569</t>
  </si>
  <si>
    <t>จ้างเหมาปรับปรุงระบบไฟฟ้าอาคารอเนกประสงค์ เทศบาลตำบลบ้านแปะ</t>
  </si>
  <si>
    <t>นายดนัยเดช อุปละ</t>
  </si>
  <si>
    <t>ใบสั่งจ้าง 16/2569</t>
  </si>
  <si>
    <t>ลงวันที่ 25/11/2568</t>
  </si>
  <si>
    <t>จ้างเหมาซ่อมแซมสถานีสูบน้ำด้วยไฟฟ้าบ้านสบแปะ 1</t>
  </si>
  <si>
    <t>นายนิพนธ์ อุปนันท์</t>
  </si>
  <si>
    <t>ใบสั่งจ้าง 17/2569</t>
  </si>
  <si>
    <t>จ้างซ่อมแซมรถบรรทุกน้ำหมายเลขทะเบียน ผบ 9336 เชียงใหม่</t>
  </si>
  <si>
    <t>ใบสั่งจ้าง 18/2569</t>
  </si>
  <si>
    <t>ลงวันที่ 03/12/2568</t>
  </si>
  <si>
    <t>ซื้อครุภัณฑ์วิทยาศาสตร์หรือการแพทย์ งานสาธารสุขและสิ่งแวดล้อม</t>
  </si>
  <si>
    <t>บริษัท เอ็มบีดี เฮลท์แคร์ จำกัด</t>
  </si>
  <si>
    <t>ซื้อครุภัณฑ์สำนักงาน งานบริหารงานทั่วไปเกี่ยวกับการศึกษา จำนวน 1 รายการ</t>
  </si>
  <si>
    <t>ใบสั่งซื้อ 25/2569</t>
  </si>
  <si>
    <t>ซื้อครุภัณฑ์คอมพิวเตอร์หรืออิเลคทรอนิกส์ จำนวน 1 รายการ งานระดับก่อนวัยเรียน</t>
  </si>
  <si>
    <t>ใบสั่งซื้อ 23/2569</t>
  </si>
  <si>
    <t>ลงวันที่ 17/11/2568</t>
  </si>
  <si>
    <t>ซื้อครุภัณฑ์คอมพิวเตอร์หรืออิเลคทรอนิกส์ งานบริหารทั่วไปเกี่ยวกับการศึกษา จำนวน 2 รายการ</t>
  </si>
  <si>
    <t>ใบสั่งซื้อ 24/2569</t>
  </si>
  <si>
    <t>จัดซื้อวัสดุยานพาหนะและขนส่งพร้อมติดตั้ง</t>
  </si>
  <si>
    <t>ร้าน พี.เอ็น.ออโต้ชอป</t>
  </si>
  <si>
    <t>ใบสั่งซื้อ 26/2569</t>
  </si>
  <si>
    <t>จ้างซ่อมแซมรถกู้ชีพกู้ภัย หมายเลขทะเบียน งว 1871 เชียงใหม่</t>
  </si>
  <si>
    <t>ใบสั่งจ้าง 13/2569</t>
  </si>
  <si>
    <t>จ้างซ่อมแซมรถบรรทุกขยะ หมายเลขทะเบียน 83-2911 เชียงใหม่</t>
  </si>
  <si>
    <t>ใบสั่งจ้าง 14/2569</t>
  </si>
  <si>
    <t>จ้างซ่อมแซมรถบรรทุกขยะ หมายเลขทะเบียน 82-9193 เชียงใหม่</t>
  </si>
  <si>
    <t>ใบสั่งจ้าง 15/2569</t>
  </si>
  <si>
    <t>สรุปผลการดำเนินจัดซื้อจัดจ้างในรอบเดือน ธันวาคม 2568</t>
  </si>
  <si>
    <t>วันที่  6 เดือน  มกราคม  พ.ศ. 2569</t>
  </si>
  <si>
    <t>จัดจ้างซ่อมแซมรถกู้ชีพกู้ภัย หมายเลขทะเบียน งว 1871 เชียงใหม่</t>
  </si>
  <si>
    <t>นายสุวรรณ  ฟูตั๋น</t>
  </si>
  <si>
    <t>ลงวันที่ 01/12/2568</t>
  </si>
  <si>
    <t>CNTR-00086/69</t>
  </si>
  <si>
    <t xml:space="preserve">การจัดจ้างซ่อมแซมรถกู้ชีพกู้ภัย หมายเลขทะเบียน ขย 2227 เชียงใหม่ </t>
  </si>
  <si>
    <t>ร้านวิราชทำเบาะ</t>
  </si>
  <si>
    <t>CNTR-00087/69</t>
  </si>
  <si>
    <t xml:space="preserve">จัดซื้อวัสดุยานพาหนะและขนส่งรถหมายเลขทะเบียน 83-5525 เชียงใหม่ </t>
  </si>
  <si>
    <t>CNTR-00085/69</t>
  </si>
  <si>
    <t>จัดซื้ออุปกรณ์การปฐมพยาบาลประจำรถกู้ชีพกู้ภัย</t>
  </si>
  <si>
    <t>หจก.เสรีภู่พิสิฐ</t>
  </si>
  <si>
    <t>CNTR-00082/69</t>
  </si>
  <si>
    <t>จัดจ้างซ่อมแซมรถบรรทุกขยะ หมายเลขทะเบียน 83-2911 เชียงใหม่</t>
  </si>
  <si>
    <t>CNTR-00089/69</t>
  </si>
  <si>
    <t>จัดซื้อวัสดุยานพาหนะและขนส่ง หมายเลขทะเบียน 83-9859 เชียงใหม่</t>
  </si>
  <si>
    <t>CNTR-00106/69</t>
  </si>
  <si>
    <t>จ้างเหมาเครื่องเสียง ในการแข่งขันกีฬาเด็กและเยาวชนตำบลบ้านแปะ ประจำปี พ.ศ. 2568 (ปีงบประมาณ พ.ศ. 2569) ตามโครงการแข่งขันกีฬาเด็กและเยาวชนตำบลบ้านแปะ</t>
  </si>
  <si>
    <t>นายสถิตคุณ  ปัญญา</t>
  </si>
  <si>
    <t>ลงวันที่ 8/12/2568</t>
  </si>
  <si>
    <t>CNTR-00091/69</t>
  </si>
  <si>
    <t>นายประสงค์  ถาใหม่</t>
  </si>
  <si>
    <t>ลงวันที่ 15/12/2568</t>
  </si>
  <si>
    <t>CNTR-00093/69</t>
  </si>
  <si>
    <t>จัดซื้อวัสดุยานพาหนะและขนส่งรถหมายเลขทะเบียน 83-9859 เชียงใหม่ จำนวน 3 รายการ</t>
  </si>
  <si>
    <t>CNTR-00095/69</t>
  </si>
  <si>
    <t>จ้างทำตรายาง กองคลัง จำนวน 4 รายการ</t>
  </si>
  <si>
    <t>ร้านเฉลิมการพิมพ์</t>
  </si>
  <si>
    <t>CNTR-00094/69</t>
  </si>
  <si>
    <t>จัดซื้อวัสดุยานพาหนะและขนส่ง รถหมายเลขทะเบียน ขต 8050 เชียงใหม่</t>
  </si>
  <si>
    <t>ลงวันที่ 16/12/2568</t>
  </si>
  <si>
    <t>CNTR-00098/69</t>
  </si>
  <si>
    <t>การจัดจ้างซ่อมแซมรถ หมายเลขทะเบียน จต 4359 ชม</t>
  </si>
  <si>
    <t>ลงวันที่ 17/12/2568</t>
  </si>
  <si>
    <t>CNTR-00101/69</t>
  </si>
  <si>
    <t xml:space="preserve">จัดจ้างซ่อมแซมครุภัณฑ์เครื่องตัดแต่งพุ่มไม้
</t>
  </si>
  <si>
    <t>CNTR-00102/69</t>
  </si>
  <si>
    <t>จัดจ้างซ่อมแซมครุภัณฑ์คอมพิวเตอร์ กองคลัง จำนวน 1 เครื่อง</t>
  </si>
  <si>
    <t>หจก.แอดไวซ์ฮอด</t>
  </si>
  <si>
    <t>CNTR-00103/69</t>
  </si>
  <si>
    <t xml:space="preserve">จัดซื้อวัสดุยานพาหนะรถหมายเลขทะเบียน 81-9837 เชียงใหม่ </t>
  </si>
  <si>
    <t>CNTR-00105/69</t>
  </si>
  <si>
    <t>จ้างเหมาจัดทำป้ายไวนิลประชาสัมพันธ์พร้อมโครงไม้ ลดอุบัติเหตุบนท้องถนน</t>
  </si>
  <si>
    <t>บ.โอพีเอส แอนด์ มาคราฟ สตูดิโอ จำกัด</t>
  </si>
  <si>
    <t>ลงวันที่ 22/12/2568</t>
  </si>
  <si>
    <t>CNTR-00108/69</t>
  </si>
  <si>
    <t>จัดจ้างซ่อมแซมครุภัณฑ์คอมพิวเตอร์ (เครื่องพิมพ์) กองสาธารณสุขและสิ่งแวดล้อม</t>
  </si>
  <si>
    <t>ลงวันที่ 24/12/2568</t>
  </si>
  <si>
    <t>CNTR-00111/69</t>
  </si>
  <si>
    <t>จัดจ้างซ่อมแซมรถหมายเลขทะเบียน จธง 884 เชียงใหม่</t>
  </si>
  <si>
    <t>CNTR-00113/69</t>
  </si>
  <si>
    <t xml:space="preserve">จัดซื้อวัสดุยานพาหนะและขนส่งรถหมายเลขทะเบียน 83-9859 เชียงใหม่ 
</t>
  </si>
  <si>
    <t>CNTR-00110/69</t>
  </si>
  <si>
    <t>จัดซื้อวัสดุยานพาหนะรถหมายเลขทะเบียน จธง 884 เชียงใหม่</t>
  </si>
  <si>
    <t>CNTR-00112/69</t>
  </si>
  <si>
    <t xml:space="preserve">จ้างเหมาจัดทำป้ายประชาสัมพันธ์การจัดเก็บภาษีที่ดินและสิ่งปลูกสร้าง และภาษีป้าย (โครงการเพิ่มประสิทธิภาพการจัดเก็บรายได้ของเทศบาลตำบลบ้านแปะ ประจำปีงบประมาณ 2569) </t>
  </si>
  <si>
    <t>ร้านฮอดโฆษณา</t>
  </si>
  <si>
    <t>ลงวันที่ 29/12/2568</t>
  </si>
  <si>
    <t>CNTR-00114/69</t>
  </si>
  <si>
    <t>ซื้อวัสดุและอุปกรณ์เพื่อใช้ในการจัดทำสนามแข่งขันฯตามโครงการแข่งขันกีฬาเด็กและเยาวชนตำบลบ้านแปะ ประจำปี 2569</t>
  </si>
  <si>
    <t>หจก.ขุนแผน 59</t>
  </si>
  <si>
    <t>ใบสั่งซื้อ 34/2569</t>
  </si>
  <si>
    <t>ลงวันที่ 08/12/2568</t>
  </si>
  <si>
    <t>ซื้อวัสดุเครื่องแต่งกาย</t>
  </si>
  <si>
    <t>กุณฑิราพาณิชย์</t>
  </si>
  <si>
    <t>ใบสั่งซื้อ 28/2569</t>
  </si>
  <si>
    <t>จ้างซ่อมแซมรถบรรทุกน้ำหมายเลขทะเบียน ผบ-9336 เชียงใหม่</t>
  </si>
  <si>
    <t>จ้างเหมารถโดยสารปรับอากาศไม่ประจำทาง ตามโครงการเข้าเฝ้าฯกราบถวายบังคมพระบรมศพฯ</t>
  </si>
  <si>
    <t>บ.เอบีซี ทราเวล กร๊ป จำกัด</t>
  </si>
  <si>
    <t>ใบสั่งจ้าง 19/2569</t>
  </si>
  <si>
    <t>ซื้อถ้วยรางวัลและเหรียญรางวัล ตามดครงการแข่งขันกีฬาเด็กและเยาวชนตำบลบ้านแปะ ประจำปี 2569</t>
  </si>
  <si>
    <t>หจก.เมืองฮอดสปอร์ต</t>
  </si>
  <si>
    <t>ใบสั่งซื้อ 30/2569</t>
  </si>
  <si>
    <t>ซื้อเครื่องฟอกอากาศตามโครงการห้องเรียนปลอดฝุ่นโรงเรียนเทศบาลบ้านแปะ 1</t>
  </si>
  <si>
    <t>ใบสั่งซื้อ 29/2569</t>
  </si>
  <si>
    <t>จ้างซ่อมแซมรถหมายเลขทะเบียน ขต 8050 เชียงใหม่</t>
  </si>
  <si>
    <t>ใบสั่งจ้าง 20/2569</t>
  </si>
  <si>
    <t>ลงวันที่ 18/12/2568</t>
  </si>
  <si>
    <t>จ้างซ่อมแซมสถานีสูบน้ำด้วยไฟฟ้าบ้านสบแปะ 3</t>
  </si>
  <si>
    <t>นายอัฐกร สอนธิ</t>
  </si>
  <si>
    <t>ใบสั่งจ้าง 21/2569</t>
  </si>
  <si>
    <t>ลงวันที่ 30/12/2568</t>
  </si>
  <si>
    <t>สรุปผลการดำเนินจัดซื้อจัดจ้างในรอบเดือน มกราคม 2569</t>
  </si>
  <si>
    <t>วันที่  9 เดือน กุมภาพันธ์  พ.ศ. 2569</t>
  </si>
  <si>
    <t>จัดซื้อวัสดุสำนักงาน สำหรับกองคลัง</t>
  </si>
  <si>
    <t>บริษัทโมเดิร์น เอ็ดดูเคชั่น มอลล์ จำกัด</t>
  </si>
  <si>
    <t>ลงวันที่ 07/01/2569</t>
  </si>
  <si>
    <t>CNTR-00116/69</t>
  </si>
  <si>
    <t xml:space="preserve">การจัดจ้างซ่อมแซมบรรทุกน้ำ หมายเลขทะเบียน ยน-6942 เชียงใหม่ </t>
  </si>
  <si>
    <t>ลงวันที่ 09/01/2569</t>
  </si>
  <si>
    <t>CNTR-00119/69</t>
  </si>
  <si>
    <t>จัดจ้างซ่อมแซมรถยนต์ส่วนกลาง หมายเลขทะเบียน ขห-7610 เชียงใหม่</t>
  </si>
  <si>
    <t>CNTR-00120/69</t>
  </si>
  <si>
    <t>CNTR-00121/69</t>
  </si>
  <si>
    <t>จัดซื้อวัสดุงานบ้านงานครัว</t>
  </si>
  <si>
    <t>ลงวันที่ 16/01/2569</t>
  </si>
  <si>
    <t>CNTR-00134/69</t>
  </si>
  <si>
    <t>จัดซื้อวัสดุก่อสร้าง</t>
  </si>
  <si>
    <t>CNTR-00136/69</t>
  </si>
  <si>
    <t>จัดซื้อวัสดุตรวจสอบคุณภาพน้ำอุปโภคบริโภคของประปาหมู่บ้าน</t>
  </si>
  <si>
    <t>บ.เวิลด์เคมีคอลฟาร์อีสท์ จำกัด</t>
  </si>
  <si>
    <t>CNTR-00137/69</t>
  </si>
  <si>
    <t>จ้างทำตรายาง สำนักปลัด</t>
  </si>
  <si>
    <t>ลงวันที่ 22/01/2569</t>
  </si>
  <si>
    <t>CNTR-00142/69</t>
  </si>
  <si>
    <t>ซื้อวัสดุสำนักงานเพื่อใช้ในโครงการเพิ่มประสิทธิภาพการจัดเก็บรายได้ของเทศบาลตำบลบ้านแปะ</t>
  </si>
  <si>
    <t>ใบสั่งซื้อ 37/2569</t>
  </si>
  <si>
    <t>จ้างซ่อมแซมรถหมายเลขทะเบียน 83-5525 เชียงใหม่</t>
  </si>
  <si>
    <t>นายสุริยา ทาเมืองแก้ว</t>
  </si>
  <si>
    <t>ใบสั่งจ้าง 24/2569</t>
  </si>
  <si>
    <t>ซื้อวัสดุยานพาหนะและขนส่งรถบรรทุกขยะหมายเลขทะเบียน 82-9193 เชียงใหม่</t>
  </si>
  <si>
    <t>ใบสั่งซื้อ 36/2569</t>
  </si>
  <si>
    <t>จ้างซ่อมแซมรถบรรทุกขยะ หมายเลขทะเบียน 82-9193 เขียงใหม่</t>
  </si>
  <si>
    <t>ใบสั่งจ้าง 23/2569</t>
  </si>
  <si>
    <t>จัดซื้อของรางวัล(ขนม) ตามโครงการจัดงานวันเด็กแห่งชาติ ประจำปี 2569</t>
  </si>
  <si>
    <t>หจก.ฮอดเบฟเวอเรจ</t>
  </si>
  <si>
    <t>ใบสั่งซื้อ 35/2569</t>
  </si>
  <si>
    <t>จ้างเหมาเครื่องเสียงและอุปกรณ์ประกอบ ตามโครงการจัดงานวันเด็กแห่งชาติ ประจำปี 2569</t>
  </si>
  <si>
    <t>ใบสั่งจ้าง 22/2569</t>
  </si>
  <si>
    <t>จ้างเหมาซ่อมแซมสถานีสูบน้ำด้วยไฟฟ้าบ้านม่อนหิน</t>
  </si>
  <si>
    <t>ใบสั่งจ้าง 26/2569</t>
  </si>
  <si>
    <t>จ้างซ่อมแซมครุภัณฑ์คอมพิวเตอร์ กองสวัสดิการสังคม จำนวน 4 เครื่อง</t>
  </si>
  <si>
    <t>ใบสั่งจ้าง 27/2569</t>
  </si>
  <si>
    <t>ลงวันที่ 12/01/2569</t>
  </si>
  <si>
    <t>จ้างซ่อมแซมสถานีสูบน้ำด้วยไฟฟ้าบ้านนากบ 1</t>
  </si>
  <si>
    <t>ใบสั่งจ้าง 25/2569</t>
  </si>
  <si>
    <t>ซื้อครุภัณฑ์สำรวจ(เครื่องวัดระยะแบบเลเซอร์) กองคลัง</t>
  </si>
  <si>
    <t>ใบสั่งซื้อ 38/2569</t>
  </si>
  <si>
    <t>ลงวันที่ 14/01/2569</t>
  </si>
  <si>
    <t>จ้างปรับปรุงสนามกีฬาประจำหมู่บ้าน บ้านสบแจ่มฝั่งซ้าย หมู่ 11</t>
  </si>
  <si>
    <t>บ.ดับบลิว.อาร์ คอนสตรัคชั่น 67 จำกัด</t>
  </si>
  <si>
    <t>สัญญาจ้าง 01/2569</t>
  </si>
  <si>
    <t>ลงวันที่ 20/01/2569</t>
  </si>
  <si>
    <t>ซื้ออุปกรณ์กีฬาในการแข่งขันกีฬาเยาวชนและประชาชนตำบลบ้านแปะ ประจำปี พ.ศ.2569</t>
  </si>
  <si>
    <t>ใบสั่งซื้อ 39/2569</t>
  </si>
  <si>
    <t>ลงวันที่ 15/01/2569</t>
  </si>
  <si>
    <t>ซื้อเสื้อกีฬาในการแข่งขันกีฬาเยาวชนและประชาชน ประจำปี พ.ศ.2569</t>
  </si>
  <si>
    <t>ใบสั่งซื้อ 40/2569</t>
  </si>
  <si>
    <t>ซื้อวัสดุยานพาหนะและขนส่งรถหมายเลขทะเบียน จต 4359 เชียงใหม่</t>
  </si>
  <si>
    <t>ใบสั่งซื้อ 41/2569</t>
  </si>
  <si>
    <t>จ้างซ่อมแซมฝารางระบายน้ำ คสล.บ้านท่าข้าม หมู่ 7 ตำบลบ้านแปะ</t>
  </si>
  <si>
    <t>นายไรวินทร์ วิระราช</t>
  </si>
  <si>
    <t>ใบสั่งจ้าง 29/2569</t>
  </si>
  <si>
    <t>ลงวันที่ 21/01/2569</t>
  </si>
  <si>
    <t>จ้างเหมาปรับพื้นที่บริเวณอาคารโดมอเนกประสงค์เทศบาลตำบลบ้านแปะ</t>
  </si>
  <si>
    <t>ใบสั่งจ้าง 28/2569</t>
  </si>
  <si>
    <t>จัดซื้อเสื้อกีฬาสำหรับเจ้าหน้าที่ผู้จัดการแข่งขันกีฬาเยาวชนและประชาชนตำบลบ้านแปะ ประจำปี พ.ศ.2569</t>
  </si>
  <si>
    <t>ใบสั่งซื้อ 42/2569</t>
  </si>
  <si>
    <t>ซื้อถ้วยรางวัลการแข่งขันกีฬาเยาชนและประชาชนตำบลบ้านแปะ ประจำปี พ.ศ.2569</t>
  </si>
  <si>
    <t>ใบสั่งซื้อ 43/2569</t>
  </si>
  <si>
    <t>จ้างซ่อมแซมรถดับเพลิงหมายเลขทะเบียน ยน-6942 เชียงใหม่</t>
  </si>
  <si>
    <t>ใบสั่งจ้าง 31/2569</t>
  </si>
  <si>
    <t>ลงวันที่ 02/02/2569</t>
  </si>
  <si>
    <t>ใบสั่งจ้าง 32/2569</t>
  </si>
  <si>
    <t>ลงวันที่ 03/02/2569</t>
  </si>
  <si>
    <t>สรุปผลการดำเนินจัดซื้อจัดจ้างในรอบเดือน กุมภาพันธ์ 2569</t>
  </si>
  <si>
    <t>วันที่  2 เดือน มีนาคม พ.ศ. 2569</t>
  </si>
  <si>
    <t>จ้างซ่อมแซมรถบรรทุกน้ำ หมายเลขทะเบียน ผบ-9336 เชียงใหม่</t>
  </si>
  <si>
    <t>CNTR-00148/69</t>
  </si>
  <si>
    <t>จ้างจัดทำป้ายไวนิลโครงการอนุรักษ์ทรัพยากรธรรมชาติและสิ่งแวดล้อมและการแก้ไขปัญหาหมอกควันไฟป่า ประจำปี พ.ศ. 2569</t>
  </si>
  <si>
    <t>บริษัท โอพีเอส แอนด์ มาคราฟท์ สตูดิโอ จำกัด</t>
  </si>
  <si>
    <t>ลงวันที่ 04/02/2569</t>
  </si>
  <si>
    <t>CNTR-00151/69</t>
  </si>
  <si>
    <t>จัดซื้อวัสดุเครื่องแต่งกาย งานกำจัดขยะมูลฝอยและสิ่งปฏิกูล</t>
  </si>
  <si>
    <t>ลงวันที่ 05/02/2569</t>
  </si>
  <si>
    <t>CNTR-00156/69</t>
  </si>
  <si>
    <t>จัดซื้อวัสดุยานพาหนะและขนส่ง รถหมาขทะเบียน 83-5525 เชียงใหม่</t>
  </si>
  <si>
    <t>CNTR-00157/69</t>
  </si>
  <si>
    <t>จ้างทำตรายาง กองคลัง</t>
  </si>
  <si>
    <t>ลงวันที่ 13/02/2569</t>
  </si>
  <si>
    <t>CNTR-00163/69</t>
  </si>
  <si>
    <t>จ้างซ่อมแซมรถกู้ชีพกู้ภัย หมายเลขทะเบียน ขย 2227  เชียงใหม่</t>
  </si>
  <si>
    <t>ลงวันที่ 20/02/2569</t>
  </si>
  <si>
    <t>CNTR-00164/69</t>
  </si>
  <si>
    <t>จัดซื้อวัสดุยานพาหนะและขนส่ง รถหมายทะเบียน 83-2911 เชียงใหม่</t>
  </si>
  <si>
    <t>CNTR-00165/69</t>
  </si>
  <si>
    <t>โครงการปรับปรุงศูนย์ป้องกันและบรรเทาสาธารณภัยเทศบาลตำบลบ้านแปะ</t>
  </si>
  <si>
    <t>สัญญาจ้าง 4/2569</t>
  </si>
  <si>
    <t>จ้างติดสติ๊กเกอร์กระจกประตูและหน้าต่างอาคารเรียนโรงเรียนเทศบาลบ้านแปะ 1</t>
  </si>
  <si>
    <t>นายวรชร ดวงแก้ว</t>
  </si>
  <si>
    <t>ลงวันที่ 09/02/2569</t>
  </si>
  <si>
    <t>ซื้อครุภัณฑ์งานบ้านงานครัว(เครื่องตัดหญ้าแบบนั่งขับ)</t>
  </si>
  <si>
    <t>บริษัท เสรี ภู่พิสิฐ จำกัด</t>
  </si>
  <si>
    <t>ใบสั่งซื้อ 46/2569</t>
  </si>
  <si>
    <t>ลงวันที่ 16/02/2569</t>
  </si>
  <si>
    <t>จ้างจัดทำป้ายไวนิลประชาสัมพันธ์พร้อมโครงไม้ รณรงค์ประชาสัมพันธ์ตามนโยบายของจังหวัดเชียงใหม่ (เชียงใหม่ห้ามเผา)</t>
  </si>
  <si>
    <t>ใบสั่งจ้าง 33/2569</t>
  </si>
  <si>
    <t>ซื้อวัสดุวิทยาศาสตร์หรือการแพทย์</t>
  </si>
  <si>
    <t>ร้านยาทูยูว์ โดย นายชลพัชร ศตณัฐธนัน</t>
  </si>
  <si>
    <t>ใบสั่งจ้าง 45/2569</t>
  </si>
  <si>
    <t>จ้างเหมาจัดทำวารสารรายงานผลการดำเนินงานประจำปีงบประมาณ พ.ศ.2568</t>
  </si>
  <si>
    <t xml:space="preserve">เฉลิมการพิมพ์ </t>
  </si>
  <si>
    <t>จ้างซ่อมแซมประตูสำนักงาน</t>
  </si>
  <si>
    <t>ร้างช่างเดช อลูมิเนียม สแตนเลส</t>
  </si>
  <si>
    <t>ใบสั่งจ้าง 34/2569</t>
  </si>
  <si>
    <t>ลงวันที่ 11/02/2569</t>
  </si>
  <si>
    <t>จ้างเหมาปรับปรุงระบบไฟฟ้าโรงเรียนเทศบาลบ้านแปะ 1</t>
  </si>
  <si>
    <t>ใบสั่งจ้าง 35/2569</t>
  </si>
  <si>
    <t>จ้างก่อสร้างท่อลอดเหลี่ยมคอนกรีตเสริมเหล็ก สายทางหย่อมกองแพะ บ้านบนนา หมู่ 14</t>
  </si>
  <si>
    <t>สัญญาจ้าง 5/2569</t>
  </si>
  <si>
    <t>ลงวันที่ 26/02/2569</t>
  </si>
  <si>
    <t>จ้างซ่อมแซมรถกู้ชีพกู้ภัย หมายเลขทะเบียน งว 1871  เชียงใหม่</t>
  </si>
  <si>
    <t>ใบสั่งจ้าง 37/2569</t>
  </si>
  <si>
    <t>จ้างซ่อมแซมครุภัณฑ์เครื่องคอมพิวเตอร์ กองการศึกษา จำนวน 2 เครื่อง</t>
  </si>
  <si>
    <t>ใบสั่งจ้าง 36/2569</t>
  </si>
  <si>
    <t>ประกวดราคาจ้างก่อสร้างโครงการปรับปรุง</t>
  </si>
  <si>
    <t>ประกาศเชิญขวนทั่วไป</t>
  </si>
  <si>
    <t>หจก.พนธกร การโยธา</t>
  </si>
  <si>
    <t>บ.บลูแลนด์ เอ็นจิเนียริ่ง จำกัด</t>
  </si>
  <si>
    <t>เป็นผู้มี</t>
  </si>
  <si>
    <t>สัญญาจ้าง 02/2569</t>
  </si>
  <si>
    <t>ถนนผิวทางแอสฟัลท์ติกคอนกรีต รหัสทาง</t>
  </si>
  <si>
    <t>บ.บลูแลนด์ เอ็นจิเนียริ่งจำกัด</t>
  </si>
  <si>
    <t>อาชีพ</t>
  </si>
  <si>
    <t>หลวงท้องถิ่น ชม.2109 สายทางบ้านท่าข้าม</t>
  </si>
  <si>
    <t>เหนือ หมู่ที่ 7</t>
  </si>
  <si>
    <t>สรุปผลการดำเนินจัดซื้อจัดจ้างในรอบเดือน มีนาคม 2569</t>
  </si>
  <si>
    <t>วันที่ 1 เดือน เมษายน พ.ศ. 2569</t>
  </si>
  <si>
    <t>ซื้ออุปกรณ์ในการดำเนินงานโครงการเสวียนรักษ์โลกงดเผา ลดขยะ อินทรีย์ เอาใบไม้ไปทำปุ๋ย ประจำปีงบประมาณ พ.ศ.2569</t>
  </si>
  <si>
    <t>เพชรจักสาน</t>
  </si>
  <si>
    <t>ใบสั่งซื้อ 48/2569</t>
  </si>
  <si>
    <t>ลงวันที่ 24/02/2569</t>
  </si>
  <si>
    <t>ซื้อจารบีสำหรับกองช่าง จำนวน 17 ถัง</t>
  </si>
  <si>
    <t>ลงวันที่ 02/023/2569</t>
  </si>
  <si>
    <t>จ้างเหมาบริการสำรวจข้อมูลประชากรสุนัขและแมว ประจำปี 2569</t>
  </si>
  <si>
    <t>นายสายันต์ สุวรรณ</t>
  </si>
  <si>
    <t>ใบสั่งจ้าง 39/2569</t>
  </si>
  <si>
    <t>ลงวันที่ 27/02/2569</t>
  </si>
  <si>
    <t>จ้างปรับปรุงอาคารศูนย์พัฒนาเด็กเล็กบ้านสบแจ่มฝั่งซ้าย</t>
  </si>
  <si>
    <t>สัญญาจ้าง 6/2569</t>
  </si>
  <si>
    <t>ลงวันที่ 05/03/2569</t>
  </si>
  <si>
    <t>ซื้อวัสดุสำนักงานกองสาธารณสุขและสิ่งแวดล้อม</t>
  </si>
  <si>
    <t>บ.โมเดิร์น เอ็คดูเคชั่น มอลล์ จำกัด</t>
  </si>
  <si>
    <t>ใบสั่งซื้อ 51/2569</t>
  </si>
  <si>
    <t>ซื้อวัสดุสำนักงานกองสวัสดิการสังคม</t>
  </si>
  <si>
    <t>ใบสั่งซื้อ 50/2569</t>
  </si>
  <si>
    <t>โครงการก่อสร้างถนนผิวจราจรคอนกรีตเสริมเหล็กสายทางข้างร้านค้าร้านองุ่น-บ้านนายทวี บ้านม่อนหิน หมู่ 3 ต.บ้านแปะ</t>
  </si>
  <si>
    <t>บ.ดับบลิว.อาร์ คอนสตรัคชั่น67 จำกัด</t>
  </si>
  <si>
    <t>สัญญาจ้าง 7/2569</t>
  </si>
  <si>
    <t>ลงวันที่ 06/03/2569</t>
  </si>
  <si>
    <t>จ้างเหมาซ่อมแซมสถานีสูบน้ำด้วยไฟฟ้าบ้านท่ากอม่วง 1</t>
  </si>
  <si>
    <t>นายนิพันธ์ อุปนันท์</t>
  </si>
  <si>
    <t>ใบสั่งจ้าง 40/2569</t>
  </si>
  <si>
    <t>ลงวันที่ 04/03/2569</t>
  </si>
  <si>
    <t>โครงการปรับปรุงเมรุเตาถ่านเดี่ยวบ้านนากบ หมู่ 2 ต.บ้านแปะ</t>
  </si>
  <si>
    <t>นายสงกรานต์ เพียงจันทร์</t>
  </si>
  <si>
    <t>สัญญาจ้าง 8/2569</t>
  </si>
  <si>
    <t>ลงวันที่ 11/03/2569</t>
  </si>
  <si>
    <t>โครงการก่อสร้างถนนผิวจราจรคอนกรีตเสริมเหล็กสายทางบ้านนายสุชาติ-สวนนายสมบูรณ์ กิติ บ้านม่อนหิน หมู่ 3 ต.บ้านแปะ</t>
  </si>
  <si>
    <t>สัญญาจ้าง 10/2569</t>
  </si>
  <si>
    <t>ลงวันที่ 20/03/2569</t>
  </si>
  <si>
    <t>โครงการก่อสร้างถนนคอนกรีตเสริมเหล็ก สายทางหย่อมบ้านผาขาว หมู่ 12 ต.บ้านแปะ</t>
  </si>
  <si>
    <t>สัญญาจ้าง 11/2569</t>
  </si>
  <si>
    <t>โครงการก่อสร้างรางระบายน้ำคอนกรีตเสริมเหล็กสายทางบ้านนายสุชาติ ปอโซโร-โรงพยาบาลส่งเสริมสุขภาพตำบลขุนแปะ หมู่12</t>
  </si>
  <si>
    <t>สัญญาจ้าง 12/2569</t>
  </si>
  <si>
    <t>ลงวันที่ 020/03/2569</t>
  </si>
  <si>
    <t>โครงการก่อสร้างถนนผิวจราจรคอนกรีตเสริมเหล็กสายทางบ้านนางมูล - นายสมศักดิ์ บ้านสบแปะ หมู่ 1 ต.บ้านแปะ</t>
  </si>
  <si>
    <t>สัญญาจ้าง 9/2569</t>
  </si>
  <si>
    <t>ซื้อวัสดุสำนักงาน สำหรับงานวิเคราะห์นโยบายและแผน</t>
  </si>
  <si>
    <t>ใบสั่งซื้อ 52/2569</t>
  </si>
  <si>
    <t>ซื้อวัสดุสำนักงาน สำนักปลัดเทศบาล</t>
  </si>
  <si>
    <t>ใบสั่งซื้อ 53/2569</t>
  </si>
  <si>
    <t>ลงวันที่ 16/03/2569</t>
  </si>
  <si>
    <t>ซื้อวัสดุงานบ้านงานครัว สำหรับกองสาธารณสุขและสิ่งแวดล้อม</t>
  </si>
  <si>
    <t>คลังพลาสติก</t>
  </si>
  <si>
    <t>ใบสั่งซื้อ 55/2569</t>
  </si>
  <si>
    <t>ลงวันที่ 25/03/2569</t>
  </si>
  <si>
    <t>จ้างซ่อมแซมรถบรรทุกขยะหมายเลขทะเบียน 83-2911 เชียงใหม่</t>
  </si>
  <si>
    <t>ใบสั่งจ้าง 41/2569</t>
  </si>
  <si>
    <t>ลงวันที่ 18/03/2569</t>
  </si>
  <si>
    <t>จ้างซ่อมแซมรถกู้ชีพกู้ภัยหมายเลขทะเบียน ขย 2227 เชียงใหม่</t>
  </si>
  <si>
    <t>ใบสั่งจ้าง 43/2569</t>
  </si>
  <si>
    <t>จ้างซ่อมแซมรถบรรทุกโดยสาร(รถรับ-ส่งนักเรียน) หมายเลขทะเบียน 40-0720 เชียงใหม่</t>
  </si>
  <si>
    <t>ใบสั่งจ้าง 42/2569</t>
  </si>
  <si>
    <t>จ้างซ่อมแซมนถานีสูบน้ำด้วยไฟฟ้าบ้านดงเย็น 1</t>
  </si>
  <si>
    <t>นายวินัย สุวรรณประเสริฐ</t>
  </si>
  <si>
    <t>ใบสั่งจ้าง 44/2569</t>
  </si>
  <si>
    <t>ลงวันที่ 19/03/2569</t>
  </si>
  <si>
    <t>โครงการก่อสร้างอาคารอเนกประสงค์หลังโรงน้ำดื่ม บ้านนากบ หมู่ 2 ต.บ้านแปะ</t>
  </si>
  <si>
    <t>สัญญาจ้าง 13/2569</t>
  </si>
  <si>
    <t>ลงวันที่ 24/03/2569</t>
  </si>
  <si>
    <t>ซื้อเครื่องปรับอากาศ ขนาด 24,000 บีทียู (งานป้องกันและบรรเทาสาธารณภัย)</t>
  </si>
  <si>
    <t>ใบสั่งซื้อ 54/2569</t>
  </si>
  <si>
    <t>ลงวันที่ 019/03/2569</t>
  </si>
  <si>
    <t>ซื้อวัสดุสำนักงาน กองการศึกษา</t>
  </si>
  <si>
    <t>ใบสั่งซื้อ 56/2569</t>
  </si>
  <si>
    <t>ลงวันที่ 26/03/2569</t>
  </si>
  <si>
    <t>ซื้อเครื่องรดน้ำดำหัวผู้สูงอายุ จำนวน 120 ชุด ตามโครงการสืบชะตาหลวงและรดน้ำดำหัวผู้สูงอายุในตำบลบ้านแปะ ประจำปี 2569</t>
  </si>
  <si>
    <t>สมัยการค้า โดย นายเอกพงษ์ สมคำดี</t>
  </si>
  <si>
    <t>ใบสั่งซื้อ 57/2569</t>
  </si>
  <si>
    <t>ลงวันที่ 30/03/2569</t>
  </si>
  <si>
    <t>จ้างเหมาจัดสถานที่พร้อมจัดหาเครี่องสืบชะตาะหลวงตามโครงการสืบชะตาหลวงและรดน้ำดำหัวผู้สูงอายุในตำบลบ้านแปะ ปี 2569</t>
  </si>
  <si>
    <t>ใบสั่งจ้าง 48/2569</t>
  </si>
  <si>
    <t>ซื้อวัคซีนป้องกันโรคพิษสุนัชบ้าพร้อมอุปกรณ์การฉีด กองสาะรณสุขและสิ่งแวดล้อม</t>
  </si>
  <si>
    <t>หจก.เคมเทค แอนด์ เมดิคอลกรุ๊ป</t>
  </si>
  <si>
    <t>ใบสั่งซื้อ 60/2569</t>
  </si>
  <si>
    <t>ลงวันที่ 31/03/2569</t>
  </si>
  <si>
    <t>จ้างเหมาซ่อมแซมสถานีสูบน้ำด้วยไฟฟ้าบ้านท่ากอม่วง 2</t>
  </si>
  <si>
    <t>ใบสั่งจ้าง 50/2569</t>
  </si>
  <si>
    <t>ลงวันที่ 02/04/2569</t>
  </si>
  <si>
    <t>จ้างซ่อมแซมสถานีสูบน้ำด้วยไฟฟ้าบ้านข่วงเปาใต้</t>
  </si>
  <si>
    <t>หจก.สันกำแพงมอเตอร์กรุ๊ป</t>
  </si>
  <si>
    <t>ใบสั่งจ้าง 49/2569</t>
  </si>
  <si>
    <t>จ้างซ่อมแซมสถานีสูบน้ำด้วยไฟฟ้าบ้านสบแจ่มฝั่งซ้าย 2</t>
  </si>
  <si>
    <t>ใบสั่งจ้าง 47/2569</t>
  </si>
  <si>
    <t>ใบสั่งจ้าง 52/2569</t>
  </si>
  <si>
    <t>ลงวันที่ 08/04/2569</t>
  </si>
  <si>
    <t>ใบสั่งจ้าง 53/2569</t>
  </si>
  <si>
    <t>ซื้อวัสดุคอมพิวเตอร์ กองการศึกษา</t>
  </si>
  <si>
    <t>ใบสั่งซื้อ 58/2569</t>
  </si>
  <si>
    <t>บจก.เสรี ภู่พิสิฐ</t>
  </si>
  <si>
    <t>ลงวันที่ 02/03/2569</t>
  </si>
  <si>
    <t>CNTR-00173/69</t>
  </si>
  <si>
    <t>จัดซื้อวัสดุไฟฟ้าและวิทยุ สำนักปลัดเทศบาล</t>
  </si>
  <si>
    <t>บริษัท โมเดิร์น เอ็ดดูเคชั่น มอลล์ จำกัด</t>
  </si>
  <si>
    <t>ลงวันที่ 12/03/2569</t>
  </si>
  <si>
    <t>CNTR-00179/69</t>
  </si>
  <si>
    <t>จัดซื้อวัสดุยานพาหนะ กองสาธารณสุขและสิ่งแวดล้อม</t>
  </si>
  <si>
    <t>CNTR-00185/69</t>
  </si>
  <si>
    <t>จัดซื้อวัสดุเชื้อพลิงและหล่อลื่น งานป้องกันและบรรเทาสาธารณภัย</t>
  </si>
  <si>
    <t>CNTR-00186/69</t>
  </si>
  <si>
    <t>จัดจ้างซ่อมแซมครุภัณฑ์โฆษณาและเผยแพร่ (เพาว์เวอร์มิกเซอร์)</t>
  </si>
  <si>
    <t>CNTR-00187/69</t>
  </si>
  <si>
    <t>จัดซื้อวัสดุอุปกรณ์ โครงการจัดกิจกรรมวันท้องถิ่นไทย ประจำปีงบประมาณ พ.ศ .2569</t>
  </si>
  <si>
    <t>นางเหรียญ จีนใจ</t>
  </si>
  <si>
    <t>ลงวันที่ 13/03/2569</t>
  </si>
  <si>
    <t>CNTR-00188/69</t>
  </si>
  <si>
    <t>จัดซื้อวัสดุยานพาหนะและขนส่งรถหมายเลขทะเบียน ขย 2227 เชียงใหม่ และหมายเลขทะเบียน งว 1871 เชียงใหม่</t>
  </si>
  <si>
    <t>ลงวันที่ 17/03/2569</t>
  </si>
  <si>
    <t>จัดซื้อวัสดุยานพาหนะรถหมายเลขทะเบียน 1กฐ 3367 เชียงใหม่</t>
  </si>
  <si>
    <t>CNTR-0192/69</t>
  </si>
  <si>
    <t>จ้างซ่อมแซมหมายเลขทะเบียน 1กฐ 3367 เชียงใหม่</t>
  </si>
  <si>
    <t>CNTR-00193/69</t>
  </si>
  <si>
    <t>จ้างเหมาบริการตรวจวิเคราะห์และทดสอบแบบเหมาแยกตามเกณฑ์คุณภาพน้ำประปา</t>
  </si>
  <si>
    <t>ศูนย์อนามัยที่ 1เชียงใหม่ กรมอนามัย</t>
  </si>
  <si>
    <t>CNTR-00203/69</t>
  </si>
  <si>
    <t>จัดซื้อชุดสังฆทาน จำนวน 20 ชุด</t>
  </si>
  <si>
    <t>ร้านวสุธิกานต์สังฆภัณฑ์</t>
  </si>
  <si>
    <t>ลงวันที่ 23/03/2569</t>
  </si>
  <si>
    <t>CNTR-00204/69</t>
  </si>
  <si>
    <t>จัดซื้อ น้ำดื่ม-น้ำแข็ง</t>
  </si>
  <si>
    <t>ร้านกาญจนาพาณิชย์</t>
  </si>
  <si>
    <t>CNTR-00205/69</t>
  </si>
  <si>
    <t>การจัดซื้อวัสดุยานพาหนะและขนส่งรถหมายเลขทะเบียน 83-2911 เชียงใหม่</t>
  </si>
  <si>
    <t>CNTR-00206/69</t>
  </si>
  <si>
    <t>จัดซื้อวัสดุสำนักงาน งานส่งเสริมการเกษตร</t>
  </si>
  <si>
    <t>CNTR-00210/69</t>
  </si>
  <si>
    <t xml:space="preserve">จ้างซ่อมแซมครุภัณฑ์คอมพิวเตอร์ กองคลัง จำนวน 1 เครื่อง </t>
  </si>
  <si>
    <t>CNTR-0209/69</t>
  </si>
  <si>
    <t xml:space="preserve">จัดจ้างซ่อมแซมรถกู้ชีพกู้ภัยเทศบาลตำบลบ้านแปะ หมายเลขทะเบียน งว 1871 </t>
  </si>
  <si>
    <t>ร้านอภิชาติแอร์</t>
  </si>
  <si>
    <t>CNTR-00215/69</t>
  </si>
  <si>
    <t>จัดซื้อวัสดุสำนักงาน โครงการจัดเวทีประชาคมระดับหมู่บ้านเพื่อจัดทำ ทบทวน เพิ่มเติมแผนพัฒนาท้องถิ่น ประจำปีงบประมาณ พ.ศ.2569</t>
  </si>
  <si>
    <t>CNTR-00217/69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</si>
</sst>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3.8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0" xfId="1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right" vertical="center"/>
    </xf>
    <xf numFmtId="43" fontId="2" fillId="0" borderId="10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43" fontId="4" fillId="0" borderId="11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3" fontId="4" fillId="0" borderId="7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43" fontId="4" fillId="0" borderId="10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3" fontId="4" fillId="0" borderId="9" xfId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3" fontId="4" fillId="0" borderId="0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43" fontId="4" fillId="2" borderId="5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43" fontId="4" fillId="2" borderId="11" xfId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43" fontId="4" fillId="2" borderId="7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left" vertical="top" wrapText="1"/>
    </xf>
    <xf numFmtId="43" fontId="4" fillId="2" borderId="0" xfId="1" applyFont="1" applyFill="1" applyAlignment="1">
      <alignment horizontal="left" vertical="center"/>
    </xf>
    <xf numFmtId="43" fontId="4" fillId="2" borderId="0" xfId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 wrapText="1"/>
    </xf>
    <xf numFmtId="43" fontId="4" fillId="2" borderId="10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8" fillId="0" borderId="0" xfId="0" applyFont="1"/>
    <xf numFmtId="43" fontId="8" fillId="0" borderId="0" xfId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0" xfId="0" applyFont="1"/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14" xfId="0" applyFont="1" applyBorder="1"/>
    <xf numFmtId="43" fontId="11" fillId="0" borderId="14" xfId="1" applyFont="1" applyBorder="1"/>
    <xf numFmtId="43" fontId="11" fillId="0" borderId="14" xfId="1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43" fontId="8" fillId="0" borderId="14" xfId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0" fillId="0" borderId="9" xfId="0" applyFont="1" applyBorder="1"/>
    <xf numFmtId="43" fontId="10" fillId="0" borderId="9" xfId="1" applyFont="1" applyBorder="1"/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3" fontId="4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43" fontId="4" fillId="0" borderId="7" xfId="1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43" fontId="4" fillId="0" borderId="0" xfId="1" applyFont="1" applyBorder="1" applyAlignment="1">
      <alignment vertical="center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/>
    <xf numFmtId="0" fontId="6" fillId="0" borderId="0" xfId="0" applyFont="1" applyAlignment="1">
      <alignment horizontal="left" vertical="top" wrapText="1"/>
    </xf>
    <xf numFmtId="43" fontId="4" fillId="0" borderId="7" xfId="1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15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87" fontId="4" fillId="2" borderId="0" xfId="1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87" fontId="4" fillId="2" borderId="1" xfId="1" applyNumberFormat="1" applyFont="1" applyFill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 vertical="center"/>
    </xf>
    <xf numFmtId="43" fontId="8" fillId="0" borderId="0" xfId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38DF-3E22-4D2D-B0C8-CF7AF37A1FC5}">
  <dimension ref="A1:K365"/>
  <sheetViews>
    <sheetView topLeftCell="A80" workbookViewId="0">
      <selection activeCell="C127" sqref="C127"/>
    </sheetView>
  </sheetViews>
  <sheetFormatPr defaultRowHeight="14.25" x14ac:dyDescent="0.2"/>
  <cols>
    <col min="1" max="1" width="5.75" customWidth="1"/>
    <col min="2" max="2" width="21.625" customWidth="1"/>
    <col min="3" max="4" width="12.125" customWidth="1"/>
    <col min="6" max="6" width="14.75" customWidth="1"/>
    <col min="7" max="7" width="11.25" customWidth="1"/>
    <col min="8" max="8" width="13.5" customWidth="1"/>
    <col min="9" max="9" width="11.125" customWidth="1"/>
    <col min="10" max="10" width="10.625" customWidth="1"/>
    <col min="11" max="11" width="15.75" customWidth="1"/>
  </cols>
  <sheetData>
    <row r="1" spans="1:11" ht="18.75" x14ac:dyDescent="0.3">
      <c r="A1" s="1"/>
      <c r="B1" s="2"/>
      <c r="C1" s="3"/>
      <c r="D1" s="3"/>
      <c r="E1" s="2"/>
      <c r="F1" s="2"/>
      <c r="G1" s="4"/>
      <c r="H1" s="2"/>
      <c r="I1" s="4"/>
      <c r="J1" s="2"/>
      <c r="K1" s="5" t="s">
        <v>0</v>
      </c>
    </row>
    <row r="2" spans="1:11" ht="18.75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8.75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8.75" x14ac:dyDescent="0.2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8.75" x14ac:dyDescent="0.3">
      <c r="A5" s="9"/>
      <c r="B5" s="10"/>
      <c r="C5" s="11" t="s">
        <v>4</v>
      </c>
      <c r="D5" s="12"/>
      <c r="E5" s="10"/>
      <c r="F5" s="13" t="s">
        <v>5</v>
      </c>
      <c r="G5" s="14"/>
      <c r="H5" s="15" t="s">
        <v>6</v>
      </c>
      <c r="I5" s="16"/>
      <c r="J5" s="17" t="s">
        <v>7</v>
      </c>
      <c r="K5" s="18" t="s">
        <v>8</v>
      </c>
    </row>
    <row r="6" spans="1:11" ht="18.75" x14ac:dyDescent="0.3">
      <c r="A6" s="20" t="s">
        <v>9</v>
      </c>
      <c r="B6" s="20" t="s">
        <v>10</v>
      </c>
      <c r="C6" s="21"/>
      <c r="D6" s="22" t="s">
        <v>11</v>
      </c>
      <c r="E6" s="20" t="s">
        <v>12</v>
      </c>
      <c r="F6" s="23" t="s">
        <v>13</v>
      </c>
      <c r="G6" s="24"/>
      <c r="H6" s="25" t="s">
        <v>14</v>
      </c>
      <c r="I6" s="26"/>
      <c r="J6" s="27"/>
      <c r="K6" s="28" t="s">
        <v>15</v>
      </c>
    </row>
    <row r="7" spans="1:11" ht="18.75" x14ac:dyDescent="0.2">
      <c r="A7" s="29"/>
      <c r="B7" s="30"/>
      <c r="C7" s="31"/>
      <c r="D7" s="32"/>
      <c r="E7" s="30"/>
      <c r="F7" s="29"/>
      <c r="G7" s="33"/>
      <c r="H7" s="29"/>
      <c r="I7" s="34"/>
      <c r="J7" s="35"/>
      <c r="K7" s="36" t="s">
        <v>16</v>
      </c>
    </row>
    <row r="8" spans="1:11" ht="18.75" x14ac:dyDescent="0.2">
      <c r="A8" s="37">
        <v>1</v>
      </c>
      <c r="B8" s="38" t="s">
        <v>17</v>
      </c>
      <c r="C8" s="39">
        <v>3000</v>
      </c>
      <c r="D8" s="39">
        <f>C8</f>
        <v>3000</v>
      </c>
      <c r="E8" s="40" t="s">
        <v>18</v>
      </c>
      <c r="F8" s="41" t="s">
        <v>19</v>
      </c>
      <c r="G8" s="42">
        <f>D8</f>
        <v>3000</v>
      </c>
      <c r="H8" s="41" t="str">
        <f>F8</f>
        <v>นางสาวพอฤทัย มูทา</v>
      </c>
      <c r="I8" s="42">
        <f>C8</f>
        <v>3000</v>
      </c>
      <c r="J8" s="43" t="s">
        <v>20</v>
      </c>
      <c r="K8" s="37" t="s">
        <v>21</v>
      </c>
    </row>
    <row r="9" spans="1:11" ht="18.75" x14ac:dyDescent="0.2">
      <c r="A9" s="20"/>
      <c r="B9" s="44"/>
      <c r="C9" s="45"/>
      <c r="D9" s="45"/>
      <c r="E9" s="46"/>
      <c r="F9" s="47"/>
      <c r="G9" s="48"/>
      <c r="H9" s="47"/>
      <c r="I9" s="49"/>
      <c r="J9" s="50"/>
      <c r="K9" s="51" t="s">
        <v>23</v>
      </c>
    </row>
    <row r="10" spans="1:11" ht="18.75" x14ac:dyDescent="0.3">
      <c r="A10" s="30"/>
      <c r="B10" s="52"/>
      <c r="C10" s="53"/>
      <c r="D10" s="53"/>
      <c r="E10" s="54"/>
      <c r="F10" s="55"/>
      <c r="G10" s="56"/>
      <c r="H10" s="55"/>
      <c r="I10" s="57"/>
      <c r="J10" s="58"/>
      <c r="K10" s="59" t="s">
        <v>24</v>
      </c>
    </row>
    <row r="11" spans="1:11" ht="18.75" x14ac:dyDescent="0.2">
      <c r="A11" s="37">
        <v>2</v>
      </c>
      <c r="B11" s="38" t="s">
        <v>25</v>
      </c>
      <c r="C11" s="39">
        <v>3000</v>
      </c>
      <c r="D11" s="39">
        <f>C11</f>
        <v>3000</v>
      </c>
      <c r="E11" s="40" t="s">
        <v>18</v>
      </c>
      <c r="F11" s="41" t="s">
        <v>26</v>
      </c>
      <c r="G11" s="42">
        <f t="shared" ref="G11" si="0">D11</f>
        <v>3000</v>
      </c>
      <c r="H11" s="41" t="str">
        <f>F11</f>
        <v>นางสาววนิดา  มูทา</v>
      </c>
      <c r="I11" s="42">
        <f>G11</f>
        <v>3000</v>
      </c>
      <c r="J11" s="43" t="s">
        <v>20</v>
      </c>
      <c r="K11" s="37" t="s">
        <v>21</v>
      </c>
    </row>
    <row r="12" spans="1:11" ht="18.75" x14ac:dyDescent="0.2">
      <c r="A12" s="20"/>
      <c r="B12" s="60"/>
      <c r="C12" s="39"/>
      <c r="D12" s="45"/>
      <c r="E12" s="46"/>
      <c r="F12" s="47"/>
      <c r="G12" s="48"/>
      <c r="H12" s="47"/>
      <c r="I12" s="49"/>
      <c r="J12" s="50"/>
      <c r="K12" s="51" t="s">
        <v>23</v>
      </c>
    </row>
    <row r="13" spans="1:11" ht="18.75" x14ac:dyDescent="0.3">
      <c r="A13" s="30"/>
      <c r="B13" s="61"/>
      <c r="C13" s="62"/>
      <c r="D13" s="53"/>
      <c r="E13" s="54"/>
      <c r="F13" s="55"/>
      <c r="G13" s="56"/>
      <c r="H13" s="55"/>
      <c r="I13" s="57"/>
      <c r="J13" s="58"/>
      <c r="K13" s="59" t="s">
        <v>27</v>
      </c>
    </row>
    <row r="14" spans="1:11" ht="18.75" x14ac:dyDescent="0.2">
      <c r="A14" s="37">
        <v>3</v>
      </c>
      <c r="B14" s="63" t="s">
        <v>28</v>
      </c>
      <c r="C14" s="39">
        <v>2600</v>
      </c>
      <c r="D14" s="39">
        <f t="shared" ref="D14" si="1">C14</f>
        <v>2600</v>
      </c>
      <c r="E14" s="64" t="s">
        <v>18</v>
      </c>
      <c r="F14" s="41" t="s">
        <v>29</v>
      </c>
      <c r="G14" s="42">
        <f t="shared" ref="G14" si="2">D14</f>
        <v>2600</v>
      </c>
      <c r="H14" s="41" t="str">
        <f t="shared" ref="H14:I14" si="3">F14</f>
        <v>หจก.พี.แอล.เค เพาว์เวอร์</v>
      </c>
      <c r="I14" s="42">
        <f t="shared" si="3"/>
        <v>2600</v>
      </c>
      <c r="J14" s="43" t="s">
        <v>20</v>
      </c>
      <c r="K14" s="37" t="s">
        <v>30</v>
      </c>
    </row>
    <row r="15" spans="1:11" ht="18.75" x14ac:dyDescent="0.2">
      <c r="A15" s="20"/>
      <c r="B15" s="60"/>
      <c r="C15" s="45"/>
      <c r="D15" s="45"/>
      <c r="E15" s="65"/>
      <c r="F15" s="47"/>
      <c r="G15" s="48"/>
      <c r="H15" s="47"/>
      <c r="I15" s="49"/>
      <c r="J15" s="50"/>
      <c r="K15" s="51" t="s">
        <v>31</v>
      </c>
    </row>
    <row r="16" spans="1:11" ht="18.75" x14ac:dyDescent="0.3">
      <c r="A16" s="30"/>
      <c r="B16" s="61"/>
      <c r="C16" s="53"/>
      <c r="D16" s="53"/>
      <c r="E16" s="66"/>
      <c r="F16" s="55"/>
      <c r="G16" s="56"/>
      <c r="H16" s="55"/>
      <c r="I16" s="57"/>
      <c r="J16" s="58"/>
      <c r="K16" s="59" t="s">
        <v>32</v>
      </c>
    </row>
    <row r="17" spans="1:11" ht="18.75" x14ac:dyDescent="0.2">
      <c r="A17" s="37">
        <v>4</v>
      </c>
      <c r="B17" s="63" t="s">
        <v>33</v>
      </c>
      <c r="C17" s="39">
        <v>2690</v>
      </c>
      <c r="D17" s="39">
        <f>C17</f>
        <v>2690</v>
      </c>
      <c r="E17" s="40" t="s">
        <v>18</v>
      </c>
      <c r="F17" s="41" t="s">
        <v>29</v>
      </c>
      <c r="G17" s="42">
        <f>D17</f>
        <v>2690</v>
      </c>
      <c r="H17" s="41" t="str">
        <f t="shared" ref="H17:I17" si="4">F17</f>
        <v>หจก.พี.แอล.เค เพาว์เวอร์</v>
      </c>
      <c r="I17" s="42">
        <f t="shared" si="4"/>
        <v>2690</v>
      </c>
      <c r="J17" s="43" t="s">
        <v>20</v>
      </c>
      <c r="K17" s="37" t="s">
        <v>30</v>
      </c>
    </row>
    <row r="18" spans="1:11" ht="18.75" x14ac:dyDescent="0.2">
      <c r="A18" s="20"/>
      <c r="B18" s="67"/>
      <c r="C18" s="39"/>
      <c r="D18" s="45"/>
      <c r="E18" s="46"/>
      <c r="F18" s="47"/>
      <c r="G18" s="48"/>
      <c r="H18" s="47"/>
      <c r="I18" s="68"/>
      <c r="J18" s="50"/>
      <c r="K18" s="51" t="s">
        <v>31</v>
      </c>
    </row>
    <row r="19" spans="1:11" ht="18.75" x14ac:dyDescent="0.3">
      <c r="A19" s="30"/>
      <c r="B19" s="69"/>
      <c r="C19" s="62"/>
      <c r="D19" s="53"/>
      <c r="E19" s="54"/>
      <c r="F19" s="55"/>
      <c r="G19" s="56"/>
      <c r="H19" s="55"/>
      <c r="I19" s="70"/>
      <c r="J19" s="58"/>
      <c r="K19" s="59" t="s">
        <v>34</v>
      </c>
    </row>
    <row r="20" spans="1:11" ht="18.75" x14ac:dyDescent="0.2">
      <c r="A20" s="71">
        <v>5</v>
      </c>
      <c r="B20" s="72" t="s">
        <v>35</v>
      </c>
      <c r="C20" s="73">
        <v>2150</v>
      </c>
      <c r="D20" s="73">
        <f t="shared" ref="D20" si="5">C20</f>
        <v>2150</v>
      </c>
      <c r="E20" s="74" t="s">
        <v>18</v>
      </c>
      <c r="F20" s="75" t="s">
        <v>36</v>
      </c>
      <c r="G20" s="76">
        <f t="shared" ref="G20" si="6">D20</f>
        <v>2150</v>
      </c>
      <c r="H20" s="75" t="str">
        <f t="shared" ref="H20:I23" si="7">F20</f>
        <v>ร้านสุวิทย์ยานยนต์</v>
      </c>
      <c r="I20" s="76">
        <f t="shared" si="7"/>
        <v>2150</v>
      </c>
      <c r="J20" s="77" t="s">
        <v>20</v>
      </c>
      <c r="K20" s="71" t="s">
        <v>21</v>
      </c>
    </row>
    <row r="21" spans="1:11" ht="18.75" x14ac:dyDescent="0.2">
      <c r="A21" s="78"/>
      <c r="B21" s="79"/>
      <c r="C21" s="80"/>
      <c r="D21" s="80"/>
      <c r="E21" s="81"/>
      <c r="F21" s="82"/>
      <c r="G21" s="83"/>
      <c r="H21" s="82"/>
      <c r="I21" s="84"/>
      <c r="J21" s="85"/>
      <c r="K21" s="86" t="s">
        <v>37</v>
      </c>
    </row>
    <row r="22" spans="1:11" ht="18.75" x14ac:dyDescent="0.3">
      <c r="A22" s="87"/>
      <c r="B22" s="88"/>
      <c r="C22" s="89"/>
      <c r="D22" s="89"/>
      <c r="E22" s="90"/>
      <c r="F22" s="91"/>
      <c r="G22" s="92"/>
      <c r="H22" s="91"/>
      <c r="I22" s="93"/>
      <c r="J22" s="94"/>
      <c r="K22" s="95" t="s">
        <v>38</v>
      </c>
    </row>
    <row r="23" spans="1:11" ht="18.75" x14ac:dyDescent="0.2">
      <c r="A23" s="37">
        <v>6</v>
      </c>
      <c r="B23" s="63" t="s">
        <v>39</v>
      </c>
      <c r="C23" s="39">
        <v>40000</v>
      </c>
      <c r="D23" s="39">
        <f t="shared" ref="D23" si="8">C23</f>
        <v>40000</v>
      </c>
      <c r="E23" s="96" t="s">
        <v>18</v>
      </c>
      <c r="F23" s="41" t="s">
        <v>40</v>
      </c>
      <c r="G23" s="42">
        <f t="shared" ref="G23" si="9">D23</f>
        <v>40000</v>
      </c>
      <c r="H23" s="41" t="str">
        <f t="shared" ref="H23" si="10">F23</f>
        <v>นายสมจิต บุญมาปะ</v>
      </c>
      <c r="I23" s="42">
        <f t="shared" si="7"/>
        <v>40000</v>
      </c>
      <c r="J23" s="37" t="s">
        <v>20</v>
      </c>
      <c r="K23" s="37" t="s">
        <v>21</v>
      </c>
    </row>
    <row r="24" spans="1:11" ht="18.75" x14ac:dyDescent="0.2">
      <c r="A24" s="20"/>
      <c r="B24" s="67"/>
      <c r="C24" s="45"/>
      <c r="D24" s="45"/>
      <c r="E24" s="97"/>
      <c r="F24" s="47"/>
      <c r="G24" s="48"/>
      <c r="H24" s="47"/>
      <c r="I24" s="68"/>
      <c r="J24" s="51"/>
      <c r="K24" s="51" t="s">
        <v>41</v>
      </c>
    </row>
    <row r="25" spans="1:11" ht="18.75" x14ac:dyDescent="0.3">
      <c r="A25" s="30"/>
      <c r="B25" s="69"/>
      <c r="C25" s="53"/>
      <c r="D25" s="53"/>
      <c r="E25" s="98"/>
      <c r="F25" s="55"/>
      <c r="G25" s="56"/>
      <c r="H25" s="55"/>
      <c r="I25" s="70"/>
      <c r="J25" s="99"/>
      <c r="K25" s="100" t="s">
        <v>42</v>
      </c>
    </row>
    <row r="26" spans="1:11" ht="18.75" x14ac:dyDescent="0.2">
      <c r="A26" s="37">
        <v>7</v>
      </c>
      <c r="B26" s="63" t="s">
        <v>43</v>
      </c>
      <c r="C26" s="39">
        <v>40000</v>
      </c>
      <c r="D26" s="39">
        <f>C26</f>
        <v>40000</v>
      </c>
      <c r="E26" s="40" t="s">
        <v>18</v>
      </c>
      <c r="F26" s="41" t="s">
        <v>44</v>
      </c>
      <c r="G26" s="42">
        <f>D26</f>
        <v>40000</v>
      </c>
      <c r="H26" s="41" t="str">
        <f>F26</f>
        <v>นายวิเชนทร์  แก้วเมืองบาง</v>
      </c>
      <c r="I26" s="42">
        <f>D26</f>
        <v>40000</v>
      </c>
      <c r="J26" s="43" t="s">
        <v>20</v>
      </c>
      <c r="K26" s="37" t="s">
        <v>21</v>
      </c>
    </row>
    <row r="27" spans="1:11" ht="18.75" x14ac:dyDescent="0.2">
      <c r="A27" s="20"/>
      <c r="B27" s="67"/>
      <c r="C27" s="45"/>
      <c r="D27" s="45"/>
      <c r="E27" s="46"/>
      <c r="F27" s="47"/>
      <c r="G27" s="48"/>
      <c r="H27" s="47"/>
      <c r="I27" s="49"/>
      <c r="J27" s="50"/>
      <c r="K27" s="51" t="s">
        <v>41</v>
      </c>
    </row>
    <row r="28" spans="1:11" ht="18.75" x14ac:dyDescent="0.3">
      <c r="A28" s="30"/>
      <c r="B28" s="69"/>
      <c r="C28" s="53"/>
      <c r="D28" s="53"/>
      <c r="E28" s="54"/>
      <c r="F28" s="55"/>
      <c r="G28" s="56"/>
      <c r="H28" s="55"/>
      <c r="I28" s="57"/>
      <c r="J28" s="58"/>
      <c r="K28" s="100" t="s">
        <v>45</v>
      </c>
    </row>
    <row r="29" spans="1:11" ht="18.75" x14ac:dyDescent="0.2">
      <c r="A29" s="37">
        <v>8</v>
      </c>
      <c r="B29" s="63" t="s">
        <v>46</v>
      </c>
      <c r="C29" s="39">
        <v>30000</v>
      </c>
      <c r="D29" s="39">
        <v>30000</v>
      </c>
      <c r="E29" s="40" t="s">
        <v>18</v>
      </c>
      <c r="F29" s="41" t="s">
        <v>47</v>
      </c>
      <c r="G29" s="42">
        <v>30000</v>
      </c>
      <c r="H29" s="41" t="str">
        <f>F29</f>
        <v>นายสถิตคุณ ปัญญา</v>
      </c>
      <c r="I29" s="42">
        <v>30000</v>
      </c>
      <c r="J29" s="43" t="s">
        <v>20</v>
      </c>
      <c r="K29" s="37" t="s">
        <v>48</v>
      </c>
    </row>
    <row r="30" spans="1:11" ht="18.75" x14ac:dyDescent="0.2">
      <c r="A30" s="20"/>
      <c r="B30" s="67"/>
      <c r="C30" s="45"/>
      <c r="D30" s="45"/>
      <c r="E30" s="46"/>
      <c r="F30" s="47"/>
      <c r="G30" s="48"/>
      <c r="H30" s="47"/>
      <c r="I30" s="49"/>
      <c r="J30" s="50"/>
      <c r="K30" s="51" t="s">
        <v>49</v>
      </c>
    </row>
    <row r="31" spans="1:11" ht="18.75" x14ac:dyDescent="0.3">
      <c r="A31" s="30"/>
      <c r="B31" s="69"/>
      <c r="C31" s="53"/>
      <c r="D31" s="53"/>
      <c r="E31" s="54"/>
      <c r="F31" s="55"/>
      <c r="G31" s="56"/>
      <c r="H31" s="55"/>
      <c r="I31" s="57"/>
      <c r="J31" s="58"/>
      <c r="K31" s="59"/>
    </row>
    <row r="32" spans="1:11" ht="18.75" x14ac:dyDescent="0.2">
      <c r="A32" s="37">
        <v>9</v>
      </c>
      <c r="B32" s="63" t="s">
        <v>50</v>
      </c>
      <c r="C32" s="39">
        <v>15000</v>
      </c>
      <c r="D32" s="39">
        <v>15000</v>
      </c>
      <c r="E32" s="40" t="s">
        <v>18</v>
      </c>
      <c r="F32" s="41" t="s">
        <v>51</v>
      </c>
      <c r="G32" s="42">
        <v>15000</v>
      </c>
      <c r="H32" s="41" t="str">
        <f>F32</f>
        <v>นายอนันต์ สุขสันฤทัย</v>
      </c>
      <c r="I32" s="42">
        <v>15000</v>
      </c>
      <c r="J32" s="43" t="s">
        <v>20</v>
      </c>
      <c r="K32" s="37" t="s">
        <v>52</v>
      </c>
    </row>
    <row r="33" spans="1:11" ht="18.75" x14ac:dyDescent="0.2">
      <c r="A33" s="20"/>
      <c r="B33" s="67"/>
      <c r="C33" s="39"/>
      <c r="D33" s="45"/>
      <c r="E33" s="46"/>
      <c r="F33" s="47"/>
      <c r="G33" s="48"/>
      <c r="H33" s="47"/>
      <c r="I33" s="49"/>
      <c r="J33" s="50"/>
      <c r="K33" s="51" t="s">
        <v>49</v>
      </c>
    </row>
    <row r="34" spans="1:11" ht="18.75" x14ac:dyDescent="0.3">
      <c r="A34" s="30"/>
      <c r="B34" s="69"/>
      <c r="C34" s="62"/>
      <c r="D34" s="53"/>
      <c r="E34" s="54"/>
      <c r="F34" s="55"/>
      <c r="G34" s="56"/>
      <c r="H34" s="55"/>
      <c r="I34" s="57"/>
      <c r="J34" s="58"/>
      <c r="K34" s="59"/>
    </row>
    <row r="35" spans="1:11" ht="18.75" x14ac:dyDescent="0.2">
      <c r="A35" s="37">
        <v>10</v>
      </c>
      <c r="B35" s="63" t="s">
        <v>53</v>
      </c>
      <c r="C35" s="39">
        <v>50000</v>
      </c>
      <c r="D35" s="39">
        <v>50000</v>
      </c>
      <c r="E35" s="64" t="s">
        <v>18</v>
      </c>
      <c r="F35" s="41" t="s">
        <v>54</v>
      </c>
      <c r="G35" s="42">
        <v>50000</v>
      </c>
      <c r="H35" s="41" t="str">
        <f>F35</f>
        <v>นายศักดิ์ดา จันตาบุญ</v>
      </c>
      <c r="I35" s="42">
        <v>50000</v>
      </c>
      <c r="J35" s="43" t="s">
        <v>20</v>
      </c>
      <c r="K35" s="37" t="s">
        <v>55</v>
      </c>
    </row>
    <row r="36" spans="1:11" ht="18.75" x14ac:dyDescent="0.2">
      <c r="A36" s="20"/>
      <c r="B36" s="60"/>
      <c r="C36" s="45"/>
      <c r="D36" s="45"/>
      <c r="E36" s="65"/>
      <c r="F36" s="47"/>
      <c r="G36" s="48"/>
      <c r="H36" s="47"/>
      <c r="I36" s="49"/>
      <c r="J36" s="50"/>
      <c r="K36" s="51" t="s">
        <v>49</v>
      </c>
    </row>
    <row r="37" spans="1:11" ht="18.75" x14ac:dyDescent="0.3">
      <c r="A37" s="30"/>
      <c r="B37" s="61"/>
      <c r="C37" s="53"/>
      <c r="D37" s="53"/>
      <c r="E37" s="66"/>
      <c r="F37" s="55"/>
      <c r="G37" s="56"/>
      <c r="H37" s="55"/>
      <c r="I37" s="57"/>
      <c r="J37" s="58"/>
      <c r="K37" s="59"/>
    </row>
    <row r="38" spans="1:11" ht="18.75" x14ac:dyDescent="0.2">
      <c r="A38" s="37">
        <v>11</v>
      </c>
      <c r="B38" s="63" t="s">
        <v>56</v>
      </c>
      <c r="C38" s="39">
        <v>18500</v>
      </c>
      <c r="D38" s="39">
        <v>18500</v>
      </c>
      <c r="E38" s="40" t="s">
        <v>18</v>
      </c>
      <c r="F38" s="41" t="s">
        <v>29</v>
      </c>
      <c r="G38" s="42">
        <v>18500</v>
      </c>
      <c r="H38" s="41" t="str">
        <f>F38</f>
        <v>หจก.พี.แอล.เค เพาว์เวอร์</v>
      </c>
      <c r="I38" s="42">
        <v>18500</v>
      </c>
      <c r="J38" s="43" t="s">
        <v>20</v>
      </c>
      <c r="K38" s="37" t="s">
        <v>57</v>
      </c>
    </row>
    <row r="39" spans="1:11" ht="18.75" x14ac:dyDescent="0.2">
      <c r="A39" s="20"/>
      <c r="B39" s="67"/>
      <c r="C39" s="39"/>
      <c r="D39" s="45"/>
      <c r="E39" s="46"/>
      <c r="F39" s="47"/>
      <c r="G39" s="48"/>
      <c r="H39" s="47"/>
      <c r="I39" s="68"/>
      <c r="J39" s="50"/>
      <c r="K39" s="51" t="s">
        <v>58</v>
      </c>
    </row>
    <row r="40" spans="1:11" ht="18.75" x14ac:dyDescent="0.3">
      <c r="A40" s="30"/>
      <c r="B40" s="69"/>
      <c r="C40" s="62"/>
      <c r="D40" s="53"/>
      <c r="E40" s="54"/>
      <c r="F40" s="55"/>
      <c r="G40" s="56"/>
      <c r="H40" s="55"/>
      <c r="I40" s="70"/>
      <c r="J40" s="58"/>
      <c r="K40" s="59"/>
    </row>
    <row r="41" spans="1:11" ht="18.75" x14ac:dyDescent="0.2">
      <c r="A41" s="71">
        <v>12</v>
      </c>
      <c r="B41" s="72" t="s">
        <v>59</v>
      </c>
      <c r="C41" s="73">
        <v>91990</v>
      </c>
      <c r="D41" s="73">
        <v>91990</v>
      </c>
      <c r="E41" s="74" t="s">
        <v>18</v>
      </c>
      <c r="F41" s="75" t="s">
        <v>60</v>
      </c>
      <c r="G41" s="76">
        <v>91990</v>
      </c>
      <c r="H41" s="75" t="str">
        <f>F41</f>
        <v>บ.เอ็มบีดี เฮลท์แคร์ จำกัด</v>
      </c>
      <c r="I41" s="76">
        <v>91990</v>
      </c>
      <c r="J41" s="77" t="s">
        <v>20</v>
      </c>
      <c r="K41" s="71" t="s">
        <v>61</v>
      </c>
    </row>
    <row r="42" spans="1:11" ht="18.75" x14ac:dyDescent="0.2">
      <c r="A42" s="78"/>
      <c r="B42" s="79"/>
      <c r="C42" s="80"/>
      <c r="D42" s="80"/>
      <c r="E42" s="81"/>
      <c r="F42" s="82"/>
      <c r="G42" s="83"/>
      <c r="H42" s="82"/>
      <c r="I42" s="84"/>
      <c r="J42" s="85"/>
      <c r="K42" s="86" t="s">
        <v>62</v>
      </c>
    </row>
    <row r="43" spans="1:11" ht="18.75" x14ac:dyDescent="0.3">
      <c r="A43" s="87"/>
      <c r="B43" s="88"/>
      <c r="C43" s="89"/>
      <c r="D43" s="89"/>
      <c r="E43" s="90"/>
      <c r="F43" s="91"/>
      <c r="G43" s="92"/>
      <c r="H43" s="91"/>
      <c r="I43" s="93"/>
      <c r="J43" s="94"/>
      <c r="K43" s="95"/>
    </row>
    <row r="44" spans="1:11" ht="18.75" x14ac:dyDescent="0.2">
      <c r="A44" s="37">
        <v>13</v>
      </c>
      <c r="B44" s="63" t="s">
        <v>63</v>
      </c>
      <c r="C44" s="39">
        <v>16800</v>
      </c>
      <c r="D44" s="39">
        <v>16800</v>
      </c>
      <c r="E44" s="96" t="s">
        <v>18</v>
      </c>
      <c r="F44" s="41" t="s">
        <v>29</v>
      </c>
      <c r="G44" s="42">
        <v>16800</v>
      </c>
      <c r="H44" s="41" t="str">
        <f>F44</f>
        <v>หจก.พี.แอล.เค เพาว์เวอร์</v>
      </c>
      <c r="I44" s="42">
        <v>16800</v>
      </c>
      <c r="J44" s="37" t="s">
        <v>20</v>
      </c>
      <c r="K44" s="37" t="s">
        <v>64</v>
      </c>
    </row>
    <row r="45" spans="1:11" ht="18.75" x14ac:dyDescent="0.2">
      <c r="A45" s="20"/>
      <c r="B45" s="67"/>
      <c r="C45" s="45"/>
      <c r="D45" s="45"/>
      <c r="E45" s="97"/>
      <c r="F45" s="47"/>
      <c r="G45" s="48"/>
      <c r="H45" s="47"/>
      <c r="I45" s="68"/>
      <c r="J45" s="51"/>
      <c r="K45" s="51" t="s">
        <v>58</v>
      </c>
    </row>
    <row r="46" spans="1:11" ht="18.75" x14ac:dyDescent="0.3">
      <c r="A46" s="30"/>
      <c r="B46" s="69"/>
      <c r="C46" s="53"/>
      <c r="D46" s="53"/>
      <c r="E46" s="98"/>
      <c r="F46" s="55"/>
      <c r="G46" s="56"/>
      <c r="H46" s="55"/>
      <c r="I46" s="70"/>
      <c r="J46" s="99"/>
      <c r="K46" s="100"/>
    </row>
    <row r="47" spans="1:11" ht="18.75" x14ac:dyDescent="0.2">
      <c r="A47" s="37">
        <v>14</v>
      </c>
      <c r="B47" s="63" t="s">
        <v>65</v>
      </c>
      <c r="C47" s="39">
        <v>8900</v>
      </c>
      <c r="D47" s="39">
        <v>8900</v>
      </c>
      <c r="E47" s="40" t="s">
        <v>18</v>
      </c>
      <c r="F47" s="41" t="s">
        <v>29</v>
      </c>
      <c r="G47" s="42">
        <v>8900</v>
      </c>
      <c r="H47" s="41" t="str">
        <f>F47</f>
        <v>หจก.พี.แอล.เค เพาว์เวอร์</v>
      </c>
      <c r="I47" s="42">
        <v>8900</v>
      </c>
      <c r="J47" s="43" t="s">
        <v>20</v>
      </c>
      <c r="K47" s="37" t="s">
        <v>66</v>
      </c>
    </row>
    <row r="48" spans="1:11" ht="18.75" x14ac:dyDescent="0.2">
      <c r="A48" s="20"/>
      <c r="B48" s="67"/>
      <c r="C48" s="45"/>
      <c r="D48" s="45"/>
      <c r="E48" s="46"/>
      <c r="F48" s="47"/>
      <c r="G48" s="48"/>
      <c r="H48" s="47"/>
      <c r="I48" s="49"/>
      <c r="J48" s="50"/>
      <c r="K48" s="51" t="s">
        <v>58</v>
      </c>
    </row>
    <row r="49" spans="1:11" ht="18.75" x14ac:dyDescent="0.3">
      <c r="A49" s="30"/>
      <c r="B49" s="69"/>
      <c r="C49" s="53"/>
      <c r="D49" s="53"/>
      <c r="E49" s="54"/>
      <c r="F49" s="55"/>
      <c r="G49" s="56"/>
      <c r="H49" s="55"/>
      <c r="I49" s="57"/>
      <c r="J49" s="58"/>
      <c r="K49" s="100"/>
    </row>
    <row r="50" spans="1:11" ht="18.75" x14ac:dyDescent="0.2">
      <c r="A50" s="37">
        <v>15</v>
      </c>
      <c r="B50" s="63" t="s">
        <v>67</v>
      </c>
      <c r="C50" s="39">
        <v>28100</v>
      </c>
      <c r="D50" s="39">
        <v>28100</v>
      </c>
      <c r="E50" s="40" t="s">
        <v>18</v>
      </c>
      <c r="F50" s="41" t="s">
        <v>29</v>
      </c>
      <c r="G50" s="42">
        <v>28100</v>
      </c>
      <c r="H50" s="41" t="str">
        <f>F50</f>
        <v>หจก.พี.แอล.เค เพาว์เวอร์</v>
      </c>
      <c r="I50" s="42">
        <v>28100</v>
      </c>
      <c r="J50" s="43" t="s">
        <v>20</v>
      </c>
      <c r="K50" s="37" t="s">
        <v>68</v>
      </c>
    </row>
    <row r="51" spans="1:11" ht="18.75" x14ac:dyDescent="0.2">
      <c r="A51" s="20"/>
      <c r="B51" s="67"/>
      <c r="C51" s="45"/>
      <c r="D51" s="45"/>
      <c r="E51" s="46"/>
      <c r="F51" s="47"/>
      <c r="G51" s="48"/>
      <c r="H51" s="47"/>
      <c r="I51" s="49"/>
      <c r="J51" s="50"/>
      <c r="K51" s="51" t="s">
        <v>58</v>
      </c>
    </row>
    <row r="52" spans="1:11" ht="18.75" x14ac:dyDescent="0.3">
      <c r="A52" s="30"/>
      <c r="B52" s="69"/>
      <c r="C52" s="53"/>
      <c r="D52" s="53"/>
      <c r="E52" s="54"/>
      <c r="F52" s="55"/>
      <c r="G52" s="56"/>
      <c r="H52" s="55"/>
      <c r="I52" s="57"/>
      <c r="J52" s="58"/>
      <c r="K52" s="59"/>
    </row>
    <row r="53" spans="1:11" ht="18.75" x14ac:dyDescent="0.2">
      <c r="A53" s="37">
        <v>16</v>
      </c>
      <c r="B53" s="63" t="s">
        <v>69</v>
      </c>
      <c r="C53" s="39">
        <v>40000</v>
      </c>
      <c r="D53" s="39">
        <v>40000</v>
      </c>
      <c r="E53" s="40" t="s">
        <v>18</v>
      </c>
      <c r="F53" s="41" t="s">
        <v>70</v>
      </c>
      <c r="G53" s="42">
        <v>40000</v>
      </c>
      <c r="H53" s="41" t="str">
        <f>F53</f>
        <v>นายชัชชัย หงส์บุญ</v>
      </c>
      <c r="I53" s="42">
        <v>40000</v>
      </c>
      <c r="J53" s="43" t="s">
        <v>20</v>
      </c>
      <c r="K53" s="37" t="s">
        <v>71</v>
      </c>
    </row>
    <row r="54" spans="1:11" ht="18.75" x14ac:dyDescent="0.2">
      <c r="A54" s="20"/>
      <c r="B54" s="67"/>
      <c r="C54" s="39"/>
      <c r="D54" s="45"/>
      <c r="E54" s="46"/>
      <c r="F54" s="47"/>
      <c r="G54" s="48"/>
      <c r="H54" s="47"/>
      <c r="I54" s="49"/>
      <c r="J54" s="50"/>
      <c r="K54" s="51" t="s">
        <v>72</v>
      </c>
    </row>
    <row r="55" spans="1:11" ht="18.75" x14ac:dyDescent="0.3">
      <c r="A55" s="30"/>
      <c r="B55" s="69"/>
      <c r="C55" s="62"/>
      <c r="D55" s="53"/>
      <c r="E55" s="54"/>
      <c r="F55" s="55"/>
      <c r="G55" s="56"/>
      <c r="H55" s="55"/>
      <c r="I55" s="57"/>
      <c r="J55" s="58"/>
      <c r="K55" s="59"/>
    </row>
    <row r="56" spans="1:11" ht="18.75" x14ac:dyDescent="0.2">
      <c r="A56" s="37">
        <v>17</v>
      </c>
      <c r="B56" s="63" t="s">
        <v>73</v>
      </c>
      <c r="C56" s="39">
        <v>220700</v>
      </c>
      <c r="D56" s="39">
        <v>220700</v>
      </c>
      <c r="E56" s="64" t="s">
        <v>18</v>
      </c>
      <c r="F56" s="41" t="s">
        <v>74</v>
      </c>
      <c r="G56" s="42">
        <v>220700</v>
      </c>
      <c r="H56" s="41" t="str">
        <f>F56</f>
        <v>บ.ราเชนเฟอร์นิเจอร์ จำกัด</v>
      </c>
      <c r="I56" s="42">
        <v>220700</v>
      </c>
      <c r="J56" s="43" t="s">
        <v>20</v>
      </c>
      <c r="K56" s="37" t="s">
        <v>75</v>
      </c>
    </row>
    <row r="57" spans="1:11" ht="18.75" x14ac:dyDescent="0.2">
      <c r="A57" s="20"/>
      <c r="B57" s="60"/>
      <c r="C57" s="45"/>
      <c r="D57" s="45"/>
      <c r="E57" s="65"/>
      <c r="F57" s="47"/>
      <c r="G57" s="48"/>
      <c r="H57" s="47"/>
      <c r="I57" s="49"/>
      <c r="J57" s="50"/>
      <c r="K57" s="51" t="s">
        <v>72</v>
      </c>
    </row>
    <row r="58" spans="1:11" ht="18.75" x14ac:dyDescent="0.3">
      <c r="A58" s="30"/>
      <c r="B58" s="61"/>
      <c r="C58" s="53"/>
      <c r="D58" s="53"/>
      <c r="E58" s="66"/>
      <c r="F58" s="55"/>
      <c r="G58" s="56"/>
      <c r="H58" s="55"/>
      <c r="I58" s="57"/>
      <c r="J58" s="58"/>
      <c r="K58" s="59"/>
    </row>
    <row r="59" spans="1:11" ht="18.75" x14ac:dyDescent="0.2">
      <c r="A59" s="37">
        <v>18</v>
      </c>
      <c r="B59" s="63" t="s">
        <v>76</v>
      </c>
      <c r="C59" s="39">
        <v>1172000</v>
      </c>
      <c r="D59" s="39">
        <v>1172000</v>
      </c>
      <c r="E59" s="40" t="s">
        <v>18</v>
      </c>
      <c r="F59" s="41" t="s">
        <v>77</v>
      </c>
      <c r="G59" s="42">
        <v>1172000</v>
      </c>
      <c r="H59" s="41" t="str">
        <f>F59</f>
        <v>บ.โตโยต้า เชียงใหม่ จำกัด</v>
      </c>
      <c r="I59" s="42">
        <v>1172000</v>
      </c>
      <c r="J59" s="43" t="s">
        <v>20</v>
      </c>
      <c r="K59" s="37" t="s">
        <v>78</v>
      </c>
    </row>
    <row r="60" spans="1:11" ht="18.75" x14ac:dyDescent="0.2">
      <c r="A60" s="20"/>
      <c r="B60" s="67"/>
      <c r="C60" s="39"/>
      <c r="D60" s="45"/>
      <c r="E60" s="46"/>
      <c r="F60" s="47"/>
      <c r="G60" s="48"/>
      <c r="H60" s="47"/>
      <c r="I60" s="68"/>
      <c r="J60" s="50"/>
      <c r="K60" s="51" t="s">
        <v>79</v>
      </c>
    </row>
    <row r="61" spans="1:11" ht="18.75" x14ac:dyDescent="0.3">
      <c r="A61" s="30"/>
      <c r="B61" s="69"/>
      <c r="C61" s="62"/>
      <c r="D61" s="53"/>
      <c r="E61" s="54"/>
      <c r="F61" s="55"/>
      <c r="G61" s="56"/>
      <c r="H61" s="55"/>
      <c r="I61" s="70"/>
      <c r="J61" s="58"/>
      <c r="K61" s="59"/>
    </row>
    <row r="62" spans="1:11" ht="18.75" x14ac:dyDescent="0.2">
      <c r="A62" s="71">
        <v>19</v>
      </c>
      <c r="B62" s="72" t="s">
        <v>80</v>
      </c>
      <c r="C62" s="73">
        <v>27000</v>
      </c>
      <c r="D62" s="73">
        <v>27000</v>
      </c>
      <c r="E62" s="74" t="s">
        <v>18</v>
      </c>
      <c r="F62" s="75" t="s">
        <v>29</v>
      </c>
      <c r="G62" s="76">
        <v>27000</v>
      </c>
      <c r="H62" s="75" t="str">
        <f>F62</f>
        <v>หจก.พี.แอล.เค เพาว์เวอร์</v>
      </c>
      <c r="I62" s="76">
        <v>27000</v>
      </c>
      <c r="J62" s="77" t="s">
        <v>20</v>
      </c>
      <c r="K62" s="71" t="s">
        <v>81</v>
      </c>
    </row>
    <row r="63" spans="1:11" ht="18.75" x14ac:dyDescent="0.2">
      <c r="A63" s="78"/>
      <c r="B63" s="79"/>
      <c r="C63" s="80"/>
      <c r="D63" s="80"/>
      <c r="E63" s="81"/>
      <c r="F63" s="82"/>
      <c r="G63" s="83"/>
      <c r="H63" s="82"/>
      <c r="I63" s="84"/>
      <c r="J63" s="85"/>
      <c r="K63" s="86" t="s">
        <v>82</v>
      </c>
    </row>
    <row r="64" spans="1:11" ht="18.75" x14ac:dyDescent="0.3">
      <c r="A64" s="87"/>
      <c r="B64" s="88"/>
      <c r="C64" s="89"/>
      <c r="D64" s="89"/>
      <c r="E64" s="90"/>
      <c r="F64" s="91"/>
      <c r="G64" s="92"/>
      <c r="H64" s="91"/>
      <c r="I64" s="93"/>
      <c r="J64" s="94"/>
      <c r="K64" s="95"/>
    </row>
    <row r="65" spans="1:11" ht="18.75" x14ac:dyDescent="0.2">
      <c r="A65" s="37">
        <v>20</v>
      </c>
      <c r="B65" s="63" t="s">
        <v>83</v>
      </c>
      <c r="C65" s="39">
        <v>10000</v>
      </c>
      <c r="D65" s="39">
        <v>10000</v>
      </c>
      <c r="E65" s="96" t="s">
        <v>18</v>
      </c>
      <c r="F65" s="41" t="s">
        <v>29</v>
      </c>
      <c r="G65" s="42">
        <v>10000</v>
      </c>
      <c r="H65" s="41" t="str">
        <f>F65</f>
        <v>หจก.พี.แอล.เค เพาว์เวอร์</v>
      </c>
      <c r="I65" s="42">
        <v>10000</v>
      </c>
      <c r="J65" s="37" t="s">
        <v>20</v>
      </c>
      <c r="K65" s="37" t="s">
        <v>84</v>
      </c>
    </row>
    <row r="66" spans="1:11" ht="18.75" x14ac:dyDescent="0.2">
      <c r="A66" s="20"/>
      <c r="B66" s="67"/>
      <c r="C66" s="45"/>
      <c r="D66" s="45"/>
      <c r="E66" s="97"/>
      <c r="F66" s="47"/>
      <c r="G66" s="48"/>
      <c r="H66" s="47"/>
      <c r="I66" s="68"/>
      <c r="J66" s="51"/>
      <c r="K66" s="51" t="s">
        <v>72</v>
      </c>
    </row>
    <row r="67" spans="1:11" ht="18.75" x14ac:dyDescent="0.3">
      <c r="A67" s="30"/>
      <c r="B67" s="69"/>
      <c r="C67" s="53"/>
      <c r="D67" s="53"/>
      <c r="E67" s="98"/>
      <c r="F67" s="55"/>
      <c r="G67" s="56"/>
      <c r="H67" s="55"/>
      <c r="I67" s="70"/>
      <c r="J67" s="99"/>
      <c r="K67" s="100"/>
    </row>
    <row r="68" spans="1:11" ht="18.75" x14ac:dyDescent="0.2">
      <c r="A68" s="37">
        <v>21</v>
      </c>
      <c r="B68" s="63" t="s">
        <v>85</v>
      </c>
      <c r="C68" s="39">
        <v>5850</v>
      </c>
      <c r="D68" s="39">
        <v>5850</v>
      </c>
      <c r="E68" s="40" t="s">
        <v>18</v>
      </c>
      <c r="F68" s="41" t="s">
        <v>29</v>
      </c>
      <c r="G68" s="42">
        <v>5850</v>
      </c>
      <c r="H68" s="41" t="str">
        <f>F68</f>
        <v>หจก.พี.แอล.เค เพาว์เวอร์</v>
      </c>
      <c r="I68" s="42">
        <v>5850</v>
      </c>
      <c r="J68" s="43" t="s">
        <v>20</v>
      </c>
      <c r="K68" s="37" t="s">
        <v>86</v>
      </c>
    </row>
    <row r="69" spans="1:11" ht="18.75" x14ac:dyDescent="0.2">
      <c r="A69" s="20"/>
      <c r="B69" s="67"/>
      <c r="C69" s="45"/>
      <c r="D69" s="45"/>
      <c r="E69" s="46"/>
      <c r="F69" s="47"/>
      <c r="G69" s="48"/>
      <c r="H69" s="47"/>
      <c r="I69" s="49"/>
      <c r="J69" s="50"/>
      <c r="K69" s="51" t="s">
        <v>72</v>
      </c>
    </row>
    <row r="70" spans="1:11" ht="18.75" x14ac:dyDescent="0.3">
      <c r="A70" s="30"/>
      <c r="B70" s="69"/>
      <c r="C70" s="53"/>
      <c r="D70" s="53"/>
      <c r="E70" s="54"/>
      <c r="F70" s="55"/>
      <c r="G70" s="56"/>
      <c r="H70" s="55"/>
      <c r="I70" s="57"/>
      <c r="J70" s="58"/>
      <c r="K70" s="100"/>
    </row>
    <row r="71" spans="1:11" ht="18.75" x14ac:dyDescent="0.2">
      <c r="A71" s="37">
        <v>22</v>
      </c>
      <c r="B71" s="63" t="s">
        <v>87</v>
      </c>
      <c r="C71" s="39">
        <v>24000</v>
      </c>
      <c r="D71" s="39">
        <v>24000</v>
      </c>
      <c r="E71" s="40" t="s">
        <v>18</v>
      </c>
      <c r="F71" s="41" t="s">
        <v>29</v>
      </c>
      <c r="G71" s="42">
        <v>24000</v>
      </c>
      <c r="H71" s="41" t="str">
        <f>F71</f>
        <v>หจก.พี.แอล.เค เพาว์เวอร์</v>
      </c>
      <c r="I71" s="42">
        <v>24000</v>
      </c>
      <c r="J71" s="43" t="s">
        <v>20</v>
      </c>
      <c r="K71" s="37" t="s">
        <v>88</v>
      </c>
    </row>
    <row r="72" spans="1:11" ht="18.75" x14ac:dyDescent="0.2">
      <c r="A72" s="20"/>
      <c r="B72" s="67"/>
      <c r="C72" s="45"/>
      <c r="D72" s="45"/>
      <c r="E72" s="46"/>
      <c r="F72" s="47"/>
      <c r="G72" s="48"/>
      <c r="H72" s="47"/>
      <c r="I72" s="49"/>
      <c r="J72" s="50"/>
      <c r="K72" s="51" t="s">
        <v>72</v>
      </c>
    </row>
    <row r="73" spans="1:11" ht="18.75" x14ac:dyDescent="0.3">
      <c r="A73" s="30"/>
      <c r="B73" s="69"/>
      <c r="C73" s="53"/>
      <c r="D73" s="53"/>
      <c r="E73" s="54"/>
      <c r="F73" s="55"/>
      <c r="G73" s="56"/>
      <c r="H73" s="55"/>
      <c r="I73" s="57"/>
      <c r="J73" s="58"/>
      <c r="K73" s="59"/>
    </row>
    <row r="74" spans="1:11" ht="18.75" x14ac:dyDescent="0.2">
      <c r="A74" s="37">
        <v>23</v>
      </c>
      <c r="B74" s="63" t="s">
        <v>89</v>
      </c>
      <c r="C74" s="39">
        <v>8200</v>
      </c>
      <c r="D74" s="39">
        <v>8200</v>
      </c>
      <c r="E74" s="40" t="s">
        <v>18</v>
      </c>
      <c r="F74" s="41" t="s">
        <v>29</v>
      </c>
      <c r="G74" s="42">
        <v>8200</v>
      </c>
      <c r="H74" s="41" t="str">
        <f>F74</f>
        <v>หจก.พี.แอล.เค เพาว์เวอร์</v>
      </c>
      <c r="I74" s="42">
        <v>8200</v>
      </c>
      <c r="J74" s="43" t="s">
        <v>20</v>
      </c>
      <c r="K74" s="37" t="s">
        <v>90</v>
      </c>
    </row>
    <row r="75" spans="1:11" ht="18.75" x14ac:dyDescent="0.2">
      <c r="A75" s="20"/>
      <c r="B75" s="67"/>
      <c r="C75" s="39"/>
      <c r="D75" s="45"/>
      <c r="E75" s="46"/>
      <c r="F75" s="47"/>
      <c r="G75" s="48"/>
      <c r="H75" s="47"/>
      <c r="I75" s="49"/>
      <c r="J75" s="50"/>
      <c r="K75" s="51" t="s">
        <v>62</v>
      </c>
    </row>
    <row r="76" spans="1:11" ht="18.75" x14ac:dyDescent="0.3">
      <c r="A76" s="30"/>
      <c r="B76" s="69"/>
      <c r="C76" s="62"/>
      <c r="D76" s="53"/>
      <c r="E76" s="54"/>
      <c r="F76" s="55"/>
      <c r="G76" s="56"/>
      <c r="H76" s="55"/>
      <c r="I76" s="57"/>
      <c r="J76" s="58"/>
      <c r="K76" s="59"/>
    </row>
    <row r="77" spans="1:11" ht="18.75" x14ac:dyDescent="0.2">
      <c r="A77" s="37">
        <v>24</v>
      </c>
      <c r="B77" s="63" t="s">
        <v>91</v>
      </c>
      <c r="C77" s="39">
        <v>24000</v>
      </c>
      <c r="D77" s="39">
        <v>24000</v>
      </c>
      <c r="E77" s="64" t="s">
        <v>18</v>
      </c>
      <c r="F77" s="41" t="s">
        <v>29</v>
      </c>
      <c r="G77" s="42">
        <v>24000</v>
      </c>
      <c r="H77" s="41" t="str">
        <f>F77</f>
        <v>หจก.พี.แอล.เค เพาว์เวอร์</v>
      </c>
      <c r="I77" s="42">
        <v>24000</v>
      </c>
      <c r="J77" s="43" t="s">
        <v>20</v>
      </c>
      <c r="K77" s="37" t="s">
        <v>92</v>
      </c>
    </row>
    <row r="78" spans="1:11" ht="18.75" x14ac:dyDescent="0.2">
      <c r="A78" s="20"/>
      <c r="B78" s="60"/>
      <c r="C78" s="45"/>
      <c r="D78" s="45"/>
      <c r="E78" s="65"/>
      <c r="F78" s="47"/>
      <c r="G78" s="48"/>
      <c r="H78" s="47"/>
      <c r="I78" s="49"/>
      <c r="J78" s="50"/>
      <c r="K78" s="51" t="s">
        <v>62</v>
      </c>
    </row>
    <row r="79" spans="1:11" ht="18.75" x14ac:dyDescent="0.3">
      <c r="A79" s="30"/>
      <c r="B79" s="61"/>
      <c r="C79" s="53"/>
      <c r="D79" s="53"/>
      <c r="E79" s="66"/>
      <c r="F79" s="55"/>
      <c r="G79" s="56"/>
      <c r="H79" s="55"/>
      <c r="I79" s="57"/>
      <c r="J79" s="58"/>
      <c r="K79" s="59"/>
    </row>
    <row r="80" spans="1:11" ht="18.75" x14ac:dyDescent="0.2">
      <c r="A80" s="37">
        <v>25</v>
      </c>
      <c r="B80" s="63" t="s">
        <v>93</v>
      </c>
      <c r="C80" s="39">
        <v>30000</v>
      </c>
      <c r="D80" s="39">
        <v>30000</v>
      </c>
      <c r="E80" s="40" t="s">
        <v>18</v>
      </c>
      <c r="F80" s="41" t="s">
        <v>29</v>
      </c>
      <c r="G80" s="42">
        <v>30000</v>
      </c>
      <c r="H80" s="41" t="str">
        <f>F80</f>
        <v>หจก.พี.แอล.เค เพาว์เวอร์</v>
      </c>
      <c r="I80" s="42">
        <v>30000</v>
      </c>
      <c r="J80" s="43" t="s">
        <v>20</v>
      </c>
      <c r="K80" s="37" t="s">
        <v>94</v>
      </c>
    </row>
    <row r="81" spans="1:11" ht="18.75" x14ac:dyDescent="0.2">
      <c r="A81" s="20"/>
      <c r="B81" s="67"/>
      <c r="C81" s="39"/>
      <c r="D81" s="45"/>
      <c r="E81" s="46"/>
      <c r="F81" s="47"/>
      <c r="G81" s="48"/>
      <c r="H81" s="47"/>
      <c r="I81" s="68"/>
      <c r="J81" s="50"/>
      <c r="K81" s="51" t="s">
        <v>62</v>
      </c>
    </row>
    <row r="82" spans="1:11" ht="18.75" x14ac:dyDescent="0.3">
      <c r="A82" s="30"/>
      <c r="B82" s="69"/>
      <c r="C82" s="62"/>
      <c r="D82" s="53"/>
      <c r="E82" s="54"/>
      <c r="F82" s="55"/>
      <c r="G82" s="56"/>
      <c r="H82" s="55"/>
      <c r="I82" s="70"/>
      <c r="J82" s="58"/>
      <c r="K82" s="59"/>
    </row>
    <row r="83" spans="1:11" ht="18.75" x14ac:dyDescent="0.2">
      <c r="A83" s="71">
        <v>26</v>
      </c>
      <c r="B83" s="72" t="s">
        <v>95</v>
      </c>
      <c r="C83" s="73">
        <v>29900</v>
      </c>
      <c r="D83" s="73">
        <v>29900</v>
      </c>
      <c r="E83" s="74" t="s">
        <v>18</v>
      </c>
      <c r="F83" s="75" t="s">
        <v>29</v>
      </c>
      <c r="G83" s="76">
        <v>29900</v>
      </c>
      <c r="H83" s="75" t="str">
        <f>F83</f>
        <v>หจก.พี.แอล.เค เพาว์เวอร์</v>
      </c>
      <c r="I83" s="76">
        <v>29900</v>
      </c>
      <c r="J83" s="77" t="s">
        <v>20</v>
      </c>
      <c r="K83" s="71" t="s">
        <v>96</v>
      </c>
    </row>
    <row r="84" spans="1:11" ht="18.75" x14ac:dyDescent="0.2">
      <c r="A84" s="78"/>
      <c r="B84" s="79"/>
      <c r="C84" s="80"/>
      <c r="D84" s="80"/>
      <c r="E84" s="81"/>
      <c r="F84" s="82"/>
      <c r="G84" s="83"/>
      <c r="H84" s="82"/>
      <c r="I84" s="84"/>
      <c r="J84" s="85"/>
      <c r="K84" s="86" t="s">
        <v>72</v>
      </c>
    </row>
    <row r="85" spans="1:11" ht="18.75" x14ac:dyDescent="0.3">
      <c r="A85" s="87"/>
      <c r="B85" s="88"/>
      <c r="C85" s="89"/>
      <c r="D85" s="89"/>
      <c r="E85" s="90"/>
      <c r="F85" s="91"/>
      <c r="G85" s="92"/>
      <c r="H85" s="91"/>
      <c r="I85" s="93"/>
      <c r="J85" s="94"/>
      <c r="K85" s="95"/>
    </row>
    <row r="86" spans="1:11" ht="18.75" x14ac:dyDescent="0.2">
      <c r="A86" s="37">
        <v>27</v>
      </c>
      <c r="B86" s="63" t="s">
        <v>97</v>
      </c>
      <c r="C86" s="39">
        <v>5600</v>
      </c>
      <c r="D86" s="39">
        <v>5600</v>
      </c>
      <c r="E86" s="96" t="s">
        <v>18</v>
      </c>
      <c r="F86" s="41" t="s">
        <v>98</v>
      </c>
      <c r="G86" s="42">
        <v>5600</v>
      </c>
      <c r="H86" s="41" t="str">
        <f>F86</f>
        <v>ไทม์ไซเรน</v>
      </c>
      <c r="I86" s="42">
        <v>5600</v>
      </c>
      <c r="J86" s="37" t="s">
        <v>20</v>
      </c>
      <c r="K86" s="37" t="s">
        <v>99</v>
      </c>
    </row>
    <row r="87" spans="1:11" ht="18.75" x14ac:dyDescent="0.2">
      <c r="A87" s="20"/>
      <c r="B87" s="67"/>
      <c r="C87" s="45"/>
      <c r="D87" s="45"/>
      <c r="E87" s="97"/>
      <c r="F87" s="47"/>
      <c r="G87" s="48"/>
      <c r="H87" s="47"/>
      <c r="I87" s="68"/>
      <c r="J87" s="51"/>
      <c r="K87" s="51" t="s">
        <v>100</v>
      </c>
    </row>
    <row r="88" spans="1:11" ht="18.75" x14ac:dyDescent="0.3">
      <c r="A88" s="30"/>
      <c r="B88" s="69"/>
      <c r="C88" s="53"/>
      <c r="D88" s="53"/>
      <c r="E88" s="98"/>
      <c r="F88" s="55"/>
      <c r="G88" s="56"/>
      <c r="H88" s="55"/>
      <c r="I88" s="70"/>
      <c r="J88" s="99"/>
      <c r="K88" s="100"/>
    </row>
    <row r="89" spans="1:11" ht="18.75" x14ac:dyDescent="0.2">
      <c r="A89" s="37">
        <v>28</v>
      </c>
      <c r="B89" s="63" t="s">
        <v>101</v>
      </c>
      <c r="C89" s="39">
        <v>8000</v>
      </c>
      <c r="D89" s="39">
        <v>8000</v>
      </c>
      <c r="E89" s="40" t="s">
        <v>18</v>
      </c>
      <c r="F89" s="41" t="s">
        <v>98</v>
      </c>
      <c r="G89" s="42">
        <v>8000</v>
      </c>
      <c r="H89" s="41" t="str">
        <f>F89</f>
        <v>ไทม์ไซเรน</v>
      </c>
      <c r="I89" s="42">
        <v>8000</v>
      </c>
      <c r="J89" s="43" t="s">
        <v>20</v>
      </c>
      <c r="K89" s="37" t="s">
        <v>102</v>
      </c>
    </row>
    <row r="90" spans="1:11" ht="18.75" x14ac:dyDescent="0.2">
      <c r="A90" s="20"/>
      <c r="B90" s="67"/>
      <c r="C90" s="45"/>
      <c r="D90" s="45"/>
      <c r="E90" s="46"/>
      <c r="F90" s="47"/>
      <c r="G90" s="48"/>
      <c r="H90" s="47"/>
      <c r="I90" s="49"/>
      <c r="J90" s="50"/>
      <c r="K90" s="51" t="s">
        <v>41</v>
      </c>
    </row>
    <row r="91" spans="1:11" ht="18.75" x14ac:dyDescent="0.3">
      <c r="A91" s="30"/>
      <c r="B91" s="69"/>
      <c r="C91" s="53"/>
      <c r="D91" s="53"/>
      <c r="E91" s="54"/>
      <c r="F91" s="55"/>
      <c r="G91" s="56"/>
      <c r="H91" s="55"/>
      <c r="I91" s="57"/>
      <c r="J91" s="58"/>
      <c r="K91" s="100" t="s">
        <v>45</v>
      </c>
    </row>
    <row r="92" spans="1:11" ht="18.75" x14ac:dyDescent="0.2">
      <c r="A92" s="37">
        <v>29</v>
      </c>
      <c r="B92" s="63" t="s">
        <v>103</v>
      </c>
      <c r="C92" s="39">
        <v>200000</v>
      </c>
      <c r="D92" s="39">
        <v>20000</v>
      </c>
      <c r="E92" s="40" t="s">
        <v>18</v>
      </c>
      <c r="F92" s="41" t="s">
        <v>29</v>
      </c>
      <c r="G92" s="42">
        <v>200000</v>
      </c>
      <c r="H92" s="41" t="str">
        <f>F92</f>
        <v>หจก.พี.แอล.เค เพาว์เวอร์</v>
      </c>
      <c r="I92" s="42">
        <v>200000</v>
      </c>
      <c r="J92" s="43" t="s">
        <v>20</v>
      </c>
      <c r="K92" s="37" t="s">
        <v>104</v>
      </c>
    </row>
    <row r="93" spans="1:11" ht="18.75" x14ac:dyDescent="0.2">
      <c r="A93" s="20"/>
      <c r="B93" s="67"/>
      <c r="C93" s="45"/>
      <c r="D93" s="45"/>
      <c r="E93" s="46"/>
      <c r="F93" s="47"/>
      <c r="G93" s="48"/>
      <c r="H93" s="47"/>
      <c r="I93" s="49"/>
      <c r="J93" s="50"/>
      <c r="K93" s="51" t="s">
        <v>62</v>
      </c>
    </row>
    <row r="94" spans="1:11" ht="18.75" x14ac:dyDescent="0.3">
      <c r="A94" s="30"/>
      <c r="B94" s="69"/>
      <c r="C94" s="53"/>
      <c r="D94" s="53"/>
      <c r="E94" s="54"/>
      <c r="F94" s="55"/>
      <c r="G94" s="56"/>
      <c r="H94" s="55"/>
      <c r="I94" s="57"/>
      <c r="J94" s="58"/>
      <c r="K94" s="59"/>
    </row>
    <row r="95" spans="1:11" ht="18.75" x14ac:dyDescent="0.2">
      <c r="A95" s="37">
        <v>30</v>
      </c>
      <c r="B95" s="63" t="s">
        <v>105</v>
      </c>
      <c r="C95" s="39">
        <v>43800</v>
      </c>
      <c r="D95" s="39">
        <v>43800</v>
      </c>
      <c r="E95" s="40" t="s">
        <v>18</v>
      </c>
      <c r="F95" s="41" t="s">
        <v>106</v>
      </c>
      <c r="G95" s="42">
        <v>43800</v>
      </c>
      <c r="H95" s="41" t="str">
        <f>F95</f>
        <v>กุณทิราพาณิชย์</v>
      </c>
      <c r="I95" s="42">
        <v>43800</v>
      </c>
      <c r="J95" s="43" t="s">
        <v>20</v>
      </c>
      <c r="K95" s="37" t="s">
        <v>107</v>
      </c>
    </row>
    <row r="96" spans="1:11" ht="18.75" x14ac:dyDescent="0.2">
      <c r="A96" s="20"/>
      <c r="B96" s="67"/>
      <c r="C96" s="39"/>
      <c r="D96" s="45"/>
      <c r="E96" s="46"/>
      <c r="F96" s="47"/>
      <c r="G96" s="48"/>
      <c r="H96" s="47"/>
      <c r="I96" s="49"/>
      <c r="J96" s="50"/>
      <c r="K96" s="51" t="s">
        <v>62</v>
      </c>
    </row>
    <row r="97" spans="1:11" ht="18.75" x14ac:dyDescent="0.3">
      <c r="A97" s="30"/>
      <c r="B97" s="69"/>
      <c r="C97" s="62"/>
      <c r="D97" s="53"/>
      <c r="E97" s="54"/>
      <c r="F97" s="55"/>
      <c r="G97" s="56"/>
      <c r="H97" s="55"/>
      <c r="I97" s="57"/>
      <c r="J97" s="58"/>
      <c r="K97" s="59"/>
    </row>
    <row r="98" spans="1:11" ht="18.75" x14ac:dyDescent="0.2">
      <c r="A98" s="37">
        <v>31</v>
      </c>
      <c r="B98" s="63" t="s">
        <v>108</v>
      </c>
      <c r="C98" s="39">
        <v>9200</v>
      </c>
      <c r="D98" s="39">
        <v>9200</v>
      </c>
      <c r="E98" s="64" t="s">
        <v>18</v>
      </c>
      <c r="F98" s="41" t="s">
        <v>74</v>
      </c>
      <c r="G98" s="42">
        <v>9200</v>
      </c>
      <c r="H98" s="41" t="str">
        <f>F98</f>
        <v>บ.ราเชนเฟอร์นิเจอร์ จำกัด</v>
      </c>
      <c r="I98" s="42">
        <v>9200</v>
      </c>
      <c r="J98" s="43" t="s">
        <v>20</v>
      </c>
      <c r="K98" s="37" t="s">
        <v>109</v>
      </c>
    </row>
    <row r="99" spans="1:11" ht="18.75" x14ac:dyDescent="0.2">
      <c r="A99" s="20"/>
      <c r="B99" s="60"/>
      <c r="C99" s="45"/>
      <c r="D99" s="45"/>
      <c r="E99" s="65"/>
      <c r="F99" s="47"/>
      <c r="G99" s="48"/>
      <c r="H99" s="47"/>
      <c r="I99" s="49"/>
      <c r="J99" s="50"/>
      <c r="K99" s="51" t="s">
        <v>72</v>
      </c>
    </row>
    <row r="100" spans="1:11" ht="18.75" x14ac:dyDescent="0.3">
      <c r="A100" s="30"/>
      <c r="B100" s="61"/>
      <c r="C100" s="53"/>
      <c r="D100" s="53"/>
      <c r="E100" s="66"/>
      <c r="F100" s="55"/>
      <c r="G100" s="56"/>
      <c r="H100" s="55"/>
      <c r="I100" s="57"/>
      <c r="J100" s="58"/>
      <c r="K100" s="59"/>
    </row>
    <row r="101" spans="1:11" ht="18.75" x14ac:dyDescent="0.2">
      <c r="A101" s="37">
        <v>32</v>
      </c>
      <c r="B101" s="63" t="s">
        <v>110</v>
      </c>
      <c r="C101" s="39">
        <v>120000</v>
      </c>
      <c r="D101" s="39">
        <v>120000</v>
      </c>
      <c r="E101" s="40" t="s">
        <v>18</v>
      </c>
      <c r="F101" s="41" t="s">
        <v>54</v>
      </c>
      <c r="G101" s="42">
        <v>120000</v>
      </c>
      <c r="H101" s="41" t="str">
        <f>F101</f>
        <v>นายศักดิ์ดา จันตาบุญ</v>
      </c>
      <c r="I101" s="42">
        <v>120000</v>
      </c>
      <c r="J101" s="43" t="s">
        <v>20</v>
      </c>
      <c r="K101" s="37" t="s">
        <v>111</v>
      </c>
    </row>
    <row r="102" spans="1:11" ht="18.75" x14ac:dyDescent="0.2">
      <c r="A102" s="20"/>
      <c r="B102" s="67"/>
      <c r="C102" s="39"/>
      <c r="D102" s="45"/>
      <c r="E102" s="46"/>
      <c r="F102" s="47"/>
      <c r="G102" s="48"/>
      <c r="H102" s="47"/>
      <c r="I102" s="68"/>
      <c r="J102" s="50"/>
      <c r="K102" s="51" t="s">
        <v>41</v>
      </c>
    </row>
    <row r="103" spans="1:11" ht="18.75" x14ac:dyDescent="0.3">
      <c r="A103" s="30"/>
      <c r="B103" s="69"/>
      <c r="C103" s="62"/>
      <c r="D103" s="53"/>
      <c r="E103" s="54"/>
      <c r="F103" s="55"/>
      <c r="G103" s="56"/>
      <c r="H103" s="55"/>
      <c r="I103" s="70"/>
      <c r="J103" s="58"/>
      <c r="K103" s="59"/>
    </row>
    <row r="104" spans="1:11" ht="18.75" x14ac:dyDescent="0.2">
      <c r="A104" s="71">
        <v>33</v>
      </c>
      <c r="B104" s="72" t="s">
        <v>112</v>
      </c>
      <c r="C104" s="73">
        <v>7500</v>
      </c>
      <c r="D104" s="73">
        <v>7500</v>
      </c>
      <c r="E104" s="74" t="s">
        <v>18</v>
      </c>
      <c r="F104" s="75" t="s">
        <v>47</v>
      </c>
      <c r="G104" s="76">
        <v>7500</v>
      </c>
      <c r="H104" s="75" t="str">
        <f>F104</f>
        <v>นายสถิตคุณ ปัญญา</v>
      </c>
      <c r="I104" s="76">
        <v>7500</v>
      </c>
      <c r="J104" s="77" t="s">
        <v>20</v>
      </c>
      <c r="K104" s="71" t="s">
        <v>113</v>
      </c>
    </row>
    <row r="105" spans="1:11" ht="18.75" x14ac:dyDescent="0.2">
      <c r="A105" s="78"/>
      <c r="B105" s="79"/>
      <c r="C105" s="80"/>
      <c r="D105" s="80"/>
      <c r="E105" s="81"/>
      <c r="F105" s="82"/>
      <c r="G105" s="83"/>
      <c r="H105" s="82"/>
      <c r="I105" s="84"/>
      <c r="J105" s="85"/>
      <c r="K105" s="86" t="s">
        <v>41</v>
      </c>
    </row>
    <row r="106" spans="1:11" ht="18.75" x14ac:dyDescent="0.3">
      <c r="A106" s="87"/>
      <c r="B106" s="88"/>
      <c r="C106" s="89"/>
      <c r="D106" s="89"/>
      <c r="E106" s="90"/>
      <c r="F106" s="91"/>
      <c r="G106" s="92"/>
      <c r="H106" s="91"/>
      <c r="I106" s="93"/>
      <c r="J106" s="94"/>
      <c r="K106" s="95"/>
    </row>
    <row r="107" spans="1:11" ht="18.75" x14ac:dyDescent="0.2">
      <c r="A107" s="37">
        <v>34</v>
      </c>
      <c r="B107" s="63" t="s">
        <v>114</v>
      </c>
      <c r="C107" s="39">
        <v>987583.1</v>
      </c>
      <c r="D107" s="39">
        <v>987583.1</v>
      </c>
      <c r="E107" s="96" t="s">
        <v>18</v>
      </c>
      <c r="F107" s="41" t="s">
        <v>115</v>
      </c>
      <c r="G107" s="42">
        <v>987583.1</v>
      </c>
      <c r="H107" s="41" t="str">
        <f>F107</f>
        <v>บริษัทโกลด์มิลค์ จำกัด</v>
      </c>
      <c r="I107" s="42">
        <v>987583.1</v>
      </c>
      <c r="J107" s="37" t="s">
        <v>20</v>
      </c>
      <c r="K107" s="37" t="s">
        <v>78</v>
      </c>
    </row>
    <row r="108" spans="1:11" ht="18.75" x14ac:dyDescent="0.2">
      <c r="A108" s="20"/>
      <c r="B108" s="67"/>
      <c r="C108" s="45"/>
      <c r="D108" s="45"/>
      <c r="E108" s="97"/>
      <c r="F108" s="47"/>
      <c r="G108" s="48"/>
      <c r="H108" s="47"/>
      <c r="I108" s="68"/>
      <c r="J108" s="51"/>
      <c r="K108" s="51" t="s">
        <v>41</v>
      </c>
    </row>
    <row r="109" spans="1:11" ht="18.75" x14ac:dyDescent="0.3">
      <c r="A109" s="30"/>
      <c r="B109" s="69"/>
      <c r="C109" s="53"/>
      <c r="D109" s="53"/>
      <c r="E109" s="98"/>
      <c r="F109" s="55"/>
      <c r="G109" s="56"/>
      <c r="H109" s="55"/>
      <c r="I109" s="70"/>
      <c r="J109" s="99"/>
      <c r="K109" s="100"/>
    </row>
    <row r="110" spans="1:11" ht="18.75" x14ac:dyDescent="0.2">
      <c r="A110" s="37">
        <v>35</v>
      </c>
      <c r="B110" s="63" t="s">
        <v>116</v>
      </c>
      <c r="C110" s="39">
        <v>179425.1</v>
      </c>
      <c r="D110" s="39">
        <v>179425.1</v>
      </c>
      <c r="E110" s="40" t="s">
        <v>18</v>
      </c>
      <c r="F110" s="41" t="s">
        <v>115</v>
      </c>
      <c r="G110" s="42">
        <v>179425.1</v>
      </c>
      <c r="H110" s="41" t="str">
        <f>F110</f>
        <v>บริษัทโกลด์มิลค์ จำกัด</v>
      </c>
      <c r="I110" s="42">
        <v>179425.1</v>
      </c>
      <c r="J110" s="43" t="s">
        <v>20</v>
      </c>
      <c r="K110" s="37" t="s">
        <v>117</v>
      </c>
    </row>
    <row r="111" spans="1:11" ht="18.75" x14ac:dyDescent="0.2">
      <c r="A111" s="20"/>
      <c r="B111" s="67"/>
      <c r="C111" s="45"/>
      <c r="D111" s="45"/>
      <c r="E111" s="46"/>
      <c r="F111" s="47"/>
      <c r="G111" s="48"/>
      <c r="H111" s="47"/>
      <c r="I111" s="49"/>
      <c r="J111" s="50"/>
      <c r="K111" s="51" t="s">
        <v>41</v>
      </c>
    </row>
    <row r="112" spans="1:11" ht="18.75" x14ac:dyDescent="0.3">
      <c r="A112" s="30"/>
      <c r="B112" s="69"/>
      <c r="C112" s="53"/>
      <c r="D112" s="53"/>
      <c r="E112" s="54"/>
      <c r="F112" s="55"/>
      <c r="G112" s="56"/>
      <c r="H112" s="55"/>
      <c r="I112" s="57"/>
      <c r="J112" s="58"/>
      <c r="K112" s="100"/>
    </row>
    <row r="113" spans="1:11" ht="18.75" x14ac:dyDescent="0.2">
      <c r="A113" s="37">
        <v>36</v>
      </c>
      <c r="B113" s="63" t="s">
        <v>118</v>
      </c>
      <c r="C113" s="39">
        <v>69489</v>
      </c>
      <c r="D113" s="39">
        <v>69489</v>
      </c>
      <c r="E113" s="40" t="s">
        <v>18</v>
      </c>
      <c r="F113" s="41" t="s">
        <v>115</v>
      </c>
      <c r="G113" s="42">
        <v>69489</v>
      </c>
      <c r="H113" s="41" t="str">
        <f>F113</f>
        <v>บริษัทโกลด์มิลค์ จำกัด</v>
      </c>
      <c r="I113" s="42">
        <v>69489</v>
      </c>
      <c r="J113" s="43" t="s">
        <v>20</v>
      </c>
      <c r="K113" s="37" t="s">
        <v>119</v>
      </c>
    </row>
    <row r="114" spans="1:11" ht="18.75" x14ac:dyDescent="0.2">
      <c r="A114" s="20"/>
      <c r="B114" s="67"/>
      <c r="C114" s="39"/>
      <c r="D114" s="45"/>
      <c r="E114" s="46"/>
      <c r="F114" s="47"/>
      <c r="G114" s="48"/>
      <c r="H114" s="47"/>
      <c r="I114" s="49"/>
      <c r="J114" s="50"/>
      <c r="K114" s="51" t="s">
        <v>41</v>
      </c>
    </row>
    <row r="115" spans="1:11" ht="18.75" x14ac:dyDescent="0.3">
      <c r="A115" s="30"/>
      <c r="B115" s="69"/>
      <c r="C115" s="62"/>
      <c r="D115" s="53"/>
      <c r="E115" s="54"/>
      <c r="F115" s="55"/>
      <c r="G115" s="56"/>
      <c r="H115" s="55"/>
      <c r="I115" s="57"/>
      <c r="J115" s="58"/>
      <c r="K115" s="100"/>
    </row>
    <row r="116" spans="1:11" ht="18.75" x14ac:dyDescent="0.2">
      <c r="A116" s="37">
        <v>37</v>
      </c>
      <c r="B116" s="63" t="s">
        <v>120</v>
      </c>
      <c r="C116" s="39">
        <v>1172000</v>
      </c>
      <c r="D116" s="39">
        <v>1172000</v>
      </c>
      <c r="E116" s="40" t="s">
        <v>121</v>
      </c>
      <c r="F116" s="41" t="s">
        <v>77</v>
      </c>
      <c r="G116" s="42">
        <v>1172000</v>
      </c>
      <c r="H116" s="41" t="str">
        <f>F116</f>
        <v>บ.โตโยต้า เชียงใหม่ จำกัด</v>
      </c>
      <c r="I116" s="42">
        <v>1172000</v>
      </c>
      <c r="J116" s="43" t="s">
        <v>20</v>
      </c>
      <c r="K116" s="37" t="s">
        <v>122</v>
      </c>
    </row>
    <row r="117" spans="1:11" ht="18.75" x14ac:dyDescent="0.2">
      <c r="A117" s="20"/>
      <c r="B117" s="67"/>
      <c r="C117" s="39"/>
      <c r="D117" s="45"/>
      <c r="E117" s="46"/>
      <c r="F117" s="47"/>
      <c r="G117" s="48"/>
      <c r="H117" s="47"/>
      <c r="I117" s="49"/>
      <c r="J117" s="50"/>
      <c r="K117" s="51" t="s">
        <v>41</v>
      </c>
    </row>
    <row r="118" spans="1:11" ht="18.75" x14ac:dyDescent="0.3">
      <c r="A118" s="30"/>
      <c r="B118" s="69"/>
      <c r="C118" s="62"/>
      <c r="D118" s="53"/>
      <c r="E118" s="54"/>
      <c r="F118" s="55"/>
      <c r="G118" s="56"/>
      <c r="H118" s="55"/>
      <c r="I118" s="57"/>
      <c r="J118" s="58"/>
      <c r="K118" s="100"/>
    </row>
    <row r="119" spans="1:11" ht="15" x14ac:dyDescent="0.25">
      <c r="A119" s="101"/>
      <c r="B119" s="101"/>
      <c r="C119" s="102"/>
      <c r="D119" s="102"/>
      <c r="E119" s="101"/>
      <c r="F119" s="101"/>
      <c r="G119" s="102"/>
      <c r="H119" s="101"/>
      <c r="I119" s="102"/>
      <c r="J119" s="101"/>
      <c r="K119" s="101"/>
    </row>
    <row r="120" spans="1:11" ht="15" x14ac:dyDescent="0.25">
      <c r="A120" s="101"/>
      <c r="B120" s="101"/>
      <c r="C120" s="102"/>
      <c r="D120" s="102"/>
      <c r="E120" s="101"/>
      <c r="F120" s="101"/>
      <c r="G120" s="102"/>
      <c r="H120" s="101"/>
      <c r="I120" s="102"/>
      <c r="J120" s="101"/>
      <c r="K120" s="101"/>
    </row>
    <row r="121" spans="1:11" ht="21" x14ac:dyDescent="0.35">
      <c r="A121" s="103"/>
      <c r="B121" s="103"/>
      <c r="C121" s="104" t="s">
        <v>123</v>
      </c>
      <c r="D121" s="104"/>
      <c r="E121" s="104"/>
      <c r="F121" s="105"/>
      <c r="G121" s="106"/>
      <c r="H121" s="106"/>
      <c r="I121" s="106"/>
      <c r="J121" s="103"/>
      <c r="K121" s="103"/>
    </row>
    <row r="122" spans="1:11" ht="21" x14ac:dyDescent="0.35">
      <c r="A122" s="103"/>
      <c r="B122" s="103"/>
      <c r="C122" s="105"/>
      <c r="D122" s="105"/>
      <c r="E122" s="105"/>
      <c r="F122" s="105"/>
      <c r="G122" s="106"/>
      <c r="H122" s="106"/>
      <c r="I122" s="106"/>
      <c r="J122" s="103"/>
      <c r="K122" s="103"/>
    </row>
    <row r="123" spans="1:11" ht="21" x14ac:dyDescent="0.35">
      <c r="A123" s="103"/>
      <c r="B123" s="103"/>
      <c r="C123" s="107" t="s">
        <v>124</v>
      </c>
      <c r="D123" s="108"/>
      <c r="E123" s="109" t="s">
        <v>125</v>
      </c>
      <c r="F123" s="109" t="s">
        <v>126</v>
      </c>
      <c r="G123" s="110"/>
      <c r="H123" s="111" t="s">
        <v>127</v>
      </c>
      <c r="I123" s="112" t="s">
        <v>128</v>
      </c>
      <c r="J123" s="103"/>
      <c r="K123" s="103"/>
    </row>
    <row r="124" spans="1:11" ht="21" x14ac:dyDescent="0.35">
      <c r="A124" s="101"/>
      <c r="B124" s="101"/>
      <c r="C124" s="113" t="s">
        <v>129</v>
      </c>
      <c r="D124" s="113"/>
      <c r="E124" s="114">
        <v>0</v>
      </c>
      <c r="F124" s="115">
        <v>0</v>
      </c>
      <c r="G124" s="102"/>
      <c r="H124" s="114" t="s">
        <v>130</v>
      </c>
      <c r="I124" s="116" t="s">
        <v>128</v>
      </c>
      <c r="J124" s="101"/>
      <c r="K124" s="101"/>
    </row>
    <row r="125" spans="1:11" ht="21" x14ac:dyDescent="0.35">
      <c r="A125" s="101"/>
      <c r="B125" s="101"/>
      <c r="C125" s="113" t="s">
        <v>131</v>
      </c>
      <c r="D125" s="113"/>
      <c r="E125" s="114">
        <v>1</v>
      </c>
      <c r="F125" s="115">
        <v>1172000</v>
      </c>
      <c r="G125" s="102"/>
      <c r="H125" s="101"/>
      <c r="I125" s="102"/>
      <c r="J125" s="101"/>
      <c r="K125" s="101"/>
    </row>
    <row r="126" spans="1:11" ht="21" x14ac:dyDescent="0.35">
      <c r="A126" s="101"/>
      <c r="B126" s="101"/>
      <c r="C126" s="113" t="s">
        <v>132</v>
      </c>
      <c r="D126" s="113"/>
      <c r="E126" s="114">
        <v>36</v>
      </c>
      <c r="F126" s="115">
        <v>3574977.2</v>
      </c>
      <c r="G126" s="102"/>
      <c r="H126" s="101"/>
      <c r="I126" s="102"/>
      <c r="J126" s="101"/>
      <c r="K126" s="101"/>
    </row>
    <row r="127" spans="1:11" ht="21" x14ac:dyDescent="0.35">
      <c r="A127" s="101"/>
      <c r="B127" s="101"/>
      <c r="C127" s="117" t="s">
        <v>133</v>
      </c>
      <c r="D127" s="118"/>
      <c r="E127" s="114">
        <v>0</v>
      </c>
      <c r="F127" s="115"/>
      <c r="G127" s="102"/>
      <c r="H127" s="101"/>
      <c r="I127" s="102"/>
      <c r="J127" s="101"/>
      <c r="K127" s="101"/>
    </row>
    <row r="128" spans="1:11" ht="21" x14ac:dyDescent="0.35">
      <c r="A128" s="101"/>
      <c r="B128" s="101"/>
      <c r="C128" s="119" t="s">
        <v>134</v>
      </c>
      <c r="D128" s="120"/>
      <c r="E128" s="114">
        <v>0</v>
      </c>
      <c r="F128" s="115"/>
      <c r="G128" s="102"/>
      <c r="H128" s="101"/>
      <c r="I128" s="102"/>
      <c r="J128" s="101"/>
      <c r="K128" s="101"/>
    </row>
    <row r="129" spans="1:11" ht="21" x14ac:dyDescent="0.35">
      <c r="A129" s="101"/>
      <c r="B129" s="101"/>
      <c r="C129" s="107" t="s">
        <v>135</v>
      </c>
      <c r="D129" s="108"/>
      <c r="E129" s="121">
        <f>SUM(E124:E128)</f>
        <v>37</v>
      </c>
      <c r="F129" s="122">
        <f>SUM(F124:F128)</f>
        <v>4746977.2</v>
      </c>
      <c r="G129" s="102"/>
      <c r="H129" s="101"/>
      <c r="I129" s="102"/>
      <c r="J129" s="101"/>
      <c r="K129" s="101"/>
    </row>
    <row r="130" spans="1:11" ht="15" x14ac:dyDescent="0.25">
      <c r="A130" s="101"/>
      <c r="B130" s="101"/>
      <c r="C130" s="102"/>
      <c r="D130" s="102"/>
      <c r="E130" s="101"/>
      <c r="F130" s="101"/>
      <c r="G130" s="102"/>
      <c r="H130" s="101"/>
      <c r="I130" s="102"/>
      <c r="J130" s="101"/>
      <c r="K130" s="101"/>
    </row>
    <row r="131" spans="1:11" ht="15" x14ac:dyDescent="0.25">
      <c r="A131" s="101"/>
      <c r="B131" s="101"/>
      <c r="C131" s="102"/>
      <c r="D131" s="102"/>
      <c r="E131" s="101"/>
      <c r="F131" s="101"/>
      <c r="G131" s="102"/>
      <c r="H131" s="101"/>
      <c r="I131" s="102"/>
      <c r="J131" s="101"/>
      <c r="K131" s="101"/>
    </row>
    <row r="156" spans="1:11" ht="18.75" x14ac:dyDescent="0.3">
      <c r="A156" s="1"/>
      <c r="B156" s="2"/>
      <c r="C156" s="3"/>
      <c r="D156" s="3"/>
      <c r="E156" s="2"/>
      <c r="F156" s="2"/>
      <c r="G156" s="4"/>
      <c r="H156" s="2"/>
      <c r="I156" s="4"/>
      <c r="J156" s="2"/>
      <c r="K156" s="5" t="s">
        <v>0</v>
      </c>
    </row>
    <row r="157" spans="1:11" ht="18.75" x14ac:dyDescent="0.2">
      <c r="A157" s="7" t="s">
        <v>136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ht="18.75" x14ac:dyDescent="0.2">
      <c r="A158" s="7" t="s">
        <v>2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ht="18.75" x14ac:dyDescent="0.2">
      <c r="A159" s="8" t="s">
        <v>137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ht="18.75" x14ac:dyDescent="0.3">
      <c r="A160" s="9"/>
      <c r="B160" s="10"/>
      <c r="C160" s="11" t="s">
        <v>4</v>
      </c>
      <c r="D160" s="12"/>
      <c r="E160" s="10"/>
      <c r="F160" s="13" t="s">
        <v>5</v>
      </c>
      <c r="G160" s="14"/>
      <c r="H160" s="15" t="s">
        <v>6</v>
      </c>
      <c r="I160" s="16"/>
      <c r="J160" s="17" t="s">
        <v>7</v>
      </c>
      <c r="K160" s="18" t="s">
        <v>8</v>
      </c>
    </row>
    <row r="161" spans="1:11" ht="18.75" x14ac:dyDescent="0.3">
      <c r="A161" s="20" t="s">
        <v>9</v>
      </c>
      <c r="B161" s="20" t="s">
        <v>10</v>
      </c>
      <c r="C161" s="21"/>
      <c r="D161" s="22" t="s">
        <v>11</v>
      </c>
      <c r="E161" s="20" t="s">
        <v>12</v>
      </c>
      <c r="F161" s="23" t="s">
        <v>13</v>
      </c>
      <c r="G161" s="24"/>
      <c r="H161" s="25" t="s">
        <v>14</v>
      </c>
      <c r="I161" s="26"/>
      <c r="J161" s="27"/>
      <c r="K161" s="28" t="s">
        <v>15</v>
      </c>
    </row>
    <row r="162" spans="1:11" ht="18.75" x14ac:dyDescent="0.2">
      <c r="A162" s="29"/>
      <c r="B162" s="30"/>
      <c r="C162" s="31"/>
      <c r="D162" s="32"/>
      <c r="E162" s="30"/>
      <c r="F162" s="29"/>
      <c r="G162" s="33"/>
      <c r="H162" s="29"/>
      <c r="I162" s="34"/>
      <c r="J162" s="35"/>
      <c r="K162" s="36" t="s">
        <v>16</v>
      </c>
    </row>
    <row r="163" spans="1:11" ht="18.75" x14ac:dyDescent="0.2">
      <c r="A163" s="37">
        <v>1</v>
      </c>
      <c r="B163" s="126" t="s">
        <v>138</v>
      </c>
      <c r="C163" s="39">
        <v>3300</v>
      </c>
      <c r="D163" s="39">
        <f>C163</f>
        <v>3300</v>
      </c>
      <c r="E163" s="40" t="s">
        <v>18</v>
      </c>
      <c r="F163" s="41" t="s">
        <v>29</v>
      </c>
      <c r="G163" s="42">
        <f>D163</f>
        <v>3300</v>
      </c>
      <c r="H163" s="41" t="str">
        <f>F163</f>
        <v>หจก.พี.แอล.เค เพาว์เวอร์</v>
      </c>
      <c r="I163" s="42">
        <f>C163</f>
        <v>3300</v>
      </c>
      <c r="J163" s="43" t="s">
        <v>20</v>
      </c>
      <c r="K163" s="37" t="s">
        <v>30</v>
      </c>
    </row>
    <row r="164" spans="1:11" ht="18.75" x14ac:dyDescent="0.2">
      <c r="A164" s="20"/>
      <c r="B164" s="44"/>
      <c r="C164" s="45"/>
      <c r="D164" s="45"/>
      <c r="E164" s="46"/>
      <c r="F164" s="47"/>
      <c r="G164" s="48"/>
      <c r="H164" s="47"/>
      <c r="I164" s="49"/>
      <c r="J164" s="50"/>
      <c r="K164" s="51" t="s">
        <v>139</v>
      </c>
    </row>
    <row r="165" spans="1:11" ht="18.75" x14ac:dyDescent="0.3">
      <c r="A165" s="30"/>
      <c r="B165" s="52"/>
      <c r="C165" s="53"/>
      <c r="D165" s="53"/>
      <c r="E165" s="54"/>
      <c r="F165" s="55"/>
      <c r="G165" s="56"/>
      <c r="H165" s="55"/>
      <c r="I165" s="57"/>
      <c r="J165" s="58"/>
      <c r="K165" s="59" t="s">
        <v>140</v>
      </c>
    </row>
    <row r="166" spans="1:11" ht="18.75" x14ac:dyDescent="0.2">
      <c r="A166" s="37">
        <v>2</v>
      </c>
      <c r="B166" s="126" t="s">
        <v>141</v>
      </c>
      <c r="C166" s="39">
        <v>3320</v>
      </c>
      <c r="D166" s="39">
        <f>C166</f>
        <v>3320</v>
      </c>
      <c r="E166" s="40" t="s">
        <v>18</v>
      </c>
      <c r="F166" s="41" t="s">
        <v>142</v>
      </c>
      <c r="G166" s="42">
        <f t="shared" ref="G166" si="11">D166</f>
        <v>3320</v>
      </c>
      <c r="H166" s="41" t="str">
        <f>F166</f>
        <v>นายสุวรรณ ฟูตั๋น</v>
      </c>
      <c r="I166" s="42">
        <f>G166</f>
        <v>3320</v>
      </c>
      <c r="J166" s="43" t="s">
        <v>20</v>
      </c>
      <c r="K166" s="37" t="s">
        <v>21</v>
      </c>
    </row>
    <row r="167" spans="1:11" ht="18.75" x14ac:dyDescent="0.2">
      <c r="A167" s="20"/>
      <c r="B167" s="60"/>
      <c r="C167" s="39"/>
      <c r="D167" s="45"/>
      <c r="E167" s="46"/>
      <c r="F167" s="47"/>
      <c r="G167" s="48"/>
      <c r="H167" s="47"/>
      <c r="I167" s="49"/>
      <c r="J167" s="50"/>
      <c r="K167" s="51" t="s">
        <v>82</v>
      </c>
    </row>
    <row r="168" spans="1:11" ht="18.75" x14ac:dyDescent="0.3">
      <c r="A168" s="30"/>
      <c r="B168" s="61"/>
      <c r="C168" s="62"/>
      <c r="D168" s="53"/>
      <c r="E168" s="54"/>
      <c r="F168" s="55"/>
      <c r="G168" s="56"/>
      <c r="H168" s="55"/>
      <c r="I168" s="57"/>
      <c r="J168" s="58"/>
      <c r="K168" s="59" t="s">
        <v>143</v>
      </c>
    </row>
    <row r="169" spans="1:11" ht="18.75" x14ac:dyDescent="0.2">
      <c r="A169" s="37">
        <v>3</v>
      </c>
      <c r="B169" s="63" t="s">
        <v>144</v>
      </c>
      <c r="C169" s="39">
        <v>32000</v>
      </c>
      <c r="D169" s="39">
        <f t="shared" ref="D169" si="12">C169</f>
        <v>32000</v>
      </c>
      <c r="E169" s="64" t="s">
        <v>18</v>
      </c>
      <c r="F169" s="41" t="s">
        <v>145</v>
      </c>
      <c r="G169" s="42">
        <f t="shared" ref="G169" si="13">D169</f>
        <v>32000</v>
      </c>
      <c r="H169" s="41" t="str">
        <f t="shared" ref="H169:I169" si="14">F169</f>
        <v>นายภัทรศัย  ใยตา</v>
      </c>
      <c r="I169" s="42">
        <f t="shared" si="14"/>
        <v>32000</v>
      </c>
      <c r="J169" s="43" t="s">
        <v>20</v>
      </c>
      <c r="K169" s="37" t="s">
        <v>21</v>
      </c>
    </row>
    <row r="170" spans="1:11" ht="18.75" x14ac:dyDescent="0.2">
      <c r="A170" s="20"/>
      <c r="B170" s="60"/>
      <c r="C170" s="45"/>
      <c r="D170" s="45"/>
      <c r="E170" s="65"/>
      <c r="F170" s="47"/>
      <c r="G170" s="48"/>
      <c r="H170" s="47"/>
      <c r="I170" s="49"/>
      <c r="J170" s="50"/>
      <c r="K170" s="51" t="s">
        <v>146</v>
      </c>
    </row>
    <row r="171" spans="1:11" ht="18.75" x14ac:dyDescent="0.3">
      <c r="A171" s="30"/>
      <c r="B171" s="61"/>
      <c r="C171" s="53"/>
      <c r="D171" s="53"/>
      <c r="E171" s="66"/>
      <c r="F171" s="55"/>
      <c r="G171" s="56"/>
      <c r="H171" s="55"/>
      <c r="I171" s="57"/>
      <c r="J171" s="58"/>
      <c r="K171" s="59" t="s">
        <v>147</v>
      </c>
    </row>
    <row r="172" spans="1:11" ht="18.75" x14ac:dyDescent="0.2">
      <c r="A172" s="37">
        <v>4</v>
      </c>
      <c r="B172" s="63" t="s">
        <v>144</v>
      </c>
      <c r="C172" s="39">
        <v>32000</v>
      </c>
      <c r="D172" s="39">
        <f>C172</f>
        <v>32000</v>
      </c>
      <c r="E172" s="40" t="s">
        <v>18</v>
      </c>
      <c r="F172" s="41" t="s">
        <v>148</v>
      </c>
      <c r="G172" s="42">
        <f>D172</f>
        <v>32000</v>
      </c>
      <c r="H172" s="41" t="str">
        <f t="shared" ref="H172:I172" si="15">F172</f>
        <v>นายโฆษิต  เป็งลือใจ</v>
      </c>
      <c r="I172" s="42">
        <f t="shared" si="15"/>
        <v>32000</v>
      </c>
      <c r="J172" s="43" t="s">
        <v>20</v>
      </c>
      <c r="K172" s="37" t="s">
        <v>21</v>
      </c>
    </row>
    <row r="173" spans="1:11" ht="18.75" x14ac:dyDescent="0.2">
      <c r="A173" s="20"/>
      <c r="B173" s="67"/>
      <c r="C173" s="39"/>
      <c r="D173" s="45"/>
      <c r="E173" s="46"/>
      <c r="F173" s="47"/>
      <c r="G173" s="48"/>
      <c r="H173" s="47"/>
      <c r="I173" s="68"/>
      <c r="J173" s="50"/>
      <c r="K173" s="51" t="s">
        <v>146</v>
      </c>
    </row>
    <row r="174" spans="1:11" ht="18.75" x14ac:dyDescent="0.3">
      <c r="A174" s="30"/>
      <c r="B174" s="69"/>
      <c r="C174" s="62"/>
      <c r="D174" s="53"/>
      <c r="E174" s="54"/>
      <c r="F174" s="55"/>
      <c r="G174" s="56"/>
      <c r="H174" s="55"/>
      <c r="I174" s="70"/>
      <c r="J174" s="58"/>
      <c r="K174" s="100" t="s">
        <v>149</v>
      </c>
    </row>
    <row r="175" spans="1:11" ht="18.75" x14ac:dyDescent="0.2">
      <c r="A175" s="37">
        <v>5</v>
      </c>
      <c r="B175" s="63" t="s">
        <v>97</v>
      </c>
      <c r="C175" s="39">
        <v>5600</v>
      </c>
      <c r="D175" s="39">
        <v>5600</v>
      </c>
      <c r="E175" s="40" t="s">
        <v>18</v>
      </c>
      <c r="F175" s="41" t="s">
        <v>150</v>
      </c>
      <c r="G175" s="42">
        <v>5600</v>
      </c>
      <c r="H175" s="41" t="str">
        <f t="shared" ref="H175" si="16">F175</f>
        <v>ไทม์ ไซเรน</v>
      </c>
      <c r="I175" s="42">
        <v>5600</v>
      </c>
      <c r="J175" s="43" t="s">
        <v>20</v>
      </c>
      <c r="K175" s="37" t="s">
        <v>151</v>
      </c>
    </row>
    <row r="176" spans="1:11" ht="18.75" x14ac:dyDescent="0.2">
      <c r="A176" s="20"/>
      <c r="B176" s="67"/>
      <c r="C176" s="45"/>
      <c r="D176" s="45"/>
      <c r="E176" s="46"/>
      <c r="F176" s="47"/>
      <c r="G176" s="48"/>
      <c r="H176" s="47"/>
      <c r="I176" s="49"/>
      <c r="J176" s="50"/>
      <c r="K176" s="51" t="s">
        <v>100</v>
      </c>
    </row>
    <row r="177" spans="1:11" ht="18.75" x14ac:dyDescent="0.3">
      <c r="A177" s="30"/>
      <c r="B177" s="69"/>
      <c r="C177" s="53"/>
      <c r="D177" s="53"/>
      <c r="E177" s="54"/>
      <c r="F177" s="55"/>
      <c r="G177" s="56"/>
      <c r="H177" s="55"/>
      <c r="I177" s="57"/>
      <c r="J177" s="58"/>
      <c r="K177" s="59"/>
    </row>
    <row r="178" spans="1:11" ht="18.75" x14ac:dyDescent="0.2">
      <c r="A178" s="37">
        <v>6</v>
      </c>
      <c r="B178" s="63" t="s">
        <v>101</v>
      </c>
      <c r="C178" s="39">
        <v>8000</v>
      </c>
      <c r="D178" s="39">
        <v>8000</v>
      </c>
      <c r="E178" s="40" t="s">
        <v>18</v>
      </c>
      <c r="F178" s="41" t="s">
        <v>150</v>
      </c>
      <c r="G178" s="42">
        <v>8000</v>
      </c>
      <c r="H178" s="41" t="str">
        <f t="shared" ref="H178" si="17">F178</f>
        <v>ไทม์ ไซเรน</v>
      </c>
      <c r="I178" s="42">
        <v>8000</v>
      </c>
      <c r="J178" s="43" t="s">
        <v>20</v>
      </c>
      <c r="K178" s="37" t="s">
        <v>152</v>
      </c>
    </row>
    <row r="179" spans="1:11" ht="18.75" x14ac:dyDescent="0.2">
      <c r="A179" s="20"/>
      <c r="B179" s="67"/>
      <c r="C179" s="39"/>
      <c r="D179" s="45"/>
      <c r="E179" s="46"/>
      <c r="F179" s="47"/>
      <c r="G179" s="48"/>
      <c r="H179" s="47"/>
      <c r="I179" s="49"/>
      <c r="J179" s="50"/>
      <c r="K179" s="51" t="s">
        <v>100</v>
      </c>
    </row>
    <row r="180" spans="1:11" ht="18.75" x14ac:dyDescent="0.3">
      <c r="A180" s="30"/>
      <c r="B180" s="69"/>
      <c r="C180" s="62"/>
      <c r="D180" s="53"/>
      <c r="E180" s="54"/>
      <c r="F180" s="55"/>
      <c r="G180" s="56"/>
      <c r="H180" s="55"/>
      <c r="I180" s="57"/>
      <c r="J180" s="58"/>
      <c r="K180" s="59"/>
    </row>
    <row r="181" spans="1:11" ht="18.75" x14ac:dyDescent="0.2">
      <c r="A181" s="37">
        <v>7</v>
      </c>
      <c r="B181" s="63" t="s">
        <v>153</v>
      </c>
      <c r="C181" s="39">
        <v>24000</v>
      </c>
      <c r="D181" s="39">
        <v>24000</v>
      </c>
      <c r="E181" s="64" t="s">
        <v>18</v>
      </c>
      <c r="F181" s="41" t="s">
        <v>154</v>
      </c>
      <c r="G181" s="42">
        <v>24000</v>
      </c>
      <c r="H181" s="41" t="str">
        <f t="shared" ref="H181" si="18">F181</f>
        <v>หจก.พี.แอล.เค เพาว์เวอร์ แอนด์ ไอที เซอร์วิส</v>
      </c>
      <c r="I181" s="42">
        <v>24000</v>
      </c>
      <c r="J181" s="43" t="s">
        <v>20</v>
      </c>
      <c r="K181" s="37" t="s">
        <v>81</v>
      </c>
    </row>
    <row r="182" spans="1:11" ht="18.75" x14ac:dyDescent="0.2">
      <c r="A182" s="20"/>
      <c r="B182" s="60"/>
      <c r="C182" s="45"/>
      <c r="D182" s="45"/>
      <c r="E182" s="65"/>
      <c r="F182" s="47"/>
      <c r="G182" s="48"/>
      <c r="H182" s="47"/>
      <c r="I182" s="49"/>
      <c r="J182" s="50"/>
      <c r="K182" s="51" t="s">
        <v>82</v>
      </c>
    </row>
    <row r="183" spans="1:11" ht="18.75" x14ac:dyDescent="0.3">
      <c r="A183" s="30"/>
      <c r="B183" s="61"/>
      <c r="C183" s="53"/>
      <c r="D183" s="53"/>
      <c r="E183" s="66"/>
      <c r="F183" s="55"/>
      <c r="G183" s="56"/>
      <c r="H183" s="55"/>
      <c r="I183" s="57"/>
      <c r="J183" s="58"/>
      <c r="K183" s="59"/>
    </row>
    <row r="184" spans="1:11" ht="18.75" x14ac:dyDescent="0.2">
      <c r="A184" s="37">
        <v>8</v>
      </c>
      <c r="B184" s="63" t="s">
        <v>155</v>
      </c>
      <c r="C184" s="39">
        <v>18000</v>
      </c>
      <c r="D184" s="39">
        <v>18000</v>
      </c>
      <c r="E184" s="40" t="s">
        <v>18</v>
      </c>
      <c r="F184" s="41" t="s">
        <v>156</v>
      </c>
      <c r="G184" s="42">
        <v>18000</v>
      </c>
      <c r="H184" s="41" t="str">
        <f t="shared" ref="H184" si="19">F184</f>
        <v>บ.ราเชนท์ เฟอร์นิเจอร์ จำกัด</v>
      </c>
      <c r="I184" s="42">
        <v>18000</v>
      </c>
      <c r="J184" s="43" t="s">
        <v>20</v>
      </c>
      <c r="K184" s="37" t="s">
        <v>157</v>
      </c>
    </row>
    <row r="185" spans="1:11" ht="18.75" x14ac:dyDescent="0.2">
      <c r="A185" s="20"/>
      <c r="B185" s="67"/>
      <c r="C185" s="39"/>
      <c r="D185" s="45"/>
      <c r="E185" s="46"/>
      <c r="F185" s="47"/>
      <c r="G185" s="48"/>
      <c r="H185" s="47"/>
      <c r="I185" s="68"/>
      <c r="J185" s="50"/>
      <c r="K185" s="51" t="s">
        <v>158</v>
      </c>
    </row>
    <row r="186" spans="1:11" ht="18.75" x14ac:dyDescent="0.3">
      <c r="A186" s="30"/>
      <c r="B186" s="69"/>
      <c r="C186" s="62"/>
      <c r="D186" s="53"/>
      <c r="E186" s="54"/>
      <c r="F186" s="55"/>
      <c r="G186" s="56"/>
      <c r="H186" s="55"/>
      <c r="I186" s="70"/>
      <c r="J186" s="58"/>
      <c r="K186" s="100"/>
    </row>
    <row r="187" spans="1:11" ht="18.75" x14ac:dyDescent="0.2">
      <c r="A187" s="37">
        <v>9</v>
      </c>
      <c r="B187" s="63" t="s">
        <v>159</v>
      </c>
      <c r="C187" s="39">
        <v>67000</v>
      </c>
      <c r="D187" s="39">
        <v>67000</v>
      </c>
      <c r="E187" s="40" t="s">
        <v>18</v>
      </c>
      <c r="F187" s="41" t="s">
        <v>156</v>
      </c>
      <c r="G187" s="42">
        <v>67000</v>
      </c>
      <c r="H187" s="41" t="str">
        <f t="shared" ref="H187" si="20">F187</f>
        <v>บ.ราเชนท์ เฟอร์นิเจอร์ จำกัด</v>
      </c>
      <c r="I187" s="42">
        <v>6700</v>
      </c>
      <c r="J187" s="43" t="s">
        <v>20</v>
      </c>
      <c r="K187" s="37" t="s">
        <v>160</v>
      </c>
    </row>
    <row r="188" spans="1:11" ht="18.75" x14ac:dyDescent="0.2">
      <c r="A188" s="20"/>
      <c r="B188" s="67"/>
      <c r="C188" s="45"/>
      <c r="D188" s="45"/>
      <c r="E188" s="46"/>
      <c r="F188" s="47"/>
      <c r="G188" s="48"/>
      <c r="H188" s="47"/>
      <c r="I188" s="49"/>
      <c r="J188" s="50"/>
      <c r="K188" s="51" t="s">
        <v>158</v>
      </c>
    </row>
    <row r="189" spans="1:11" ht="18.75" x14ac:dyDescent="0.3">
      <c r="A189" s="30"/>
      <c r="B189" s="69"/>
      <c r="C189" s="53"/>
      <c r="D189" s="53"/>
      <c r="E189" s="54"/>
      <c r="F189" s="55"/>
      <c r="G189" s="56"/>
      <c r="H189" s="55"/>
      <c r="I189" s="57"/>
      <c r="J189" s="58"/>
      <c r="K189" s="59"/>
    </row>
    <row r="190" spans="1:11" ht="18.75" x14ac:dyDescent="0.2">
      <c r="A190" s="37">
        <v>10</v>
      </c>
      <c r="B190" s="63" t="s">
        <v>161</v>
      </c>
      <c r="C190" s="39">
        <v>18100</v>
      </c>
      <c r="D190" s="39">
        <v>18100</v>
      </c>
      <c r="E190" s="40" t="s">
        <v>18</v>
      </c>
      <c r="F190" s="41" t="s">
        <v>162</v>
      </c>
      <c r="G190" s="42">
        <v>18100</v>
      </c>
      <c r="H190" s="41" t="str">
        <f t="shared" ref="H190" si="21">F190</f>
        <v>นายดนัยเดช อุปละ</v>
      </c>
      <c r="I190" s="42">
        <v>18100</v>
      </c>
      <c r="J190" s="43" t="s">
        <v>20</v>
      </c>
      <c r="K190" s="37" t="s">
        <v>163</v>
      </c>
    </row>
    <row r="191" spans="1:11" ht="18.75" x14ac:dyDescent="0.2">
      <c r="A191" s="20"/>
      <c r="B191" s="67"/>
      <c r="C191" s="39"/>
      <c r="D191" s="45"/>
      <c r="E191" s="46"/>
      <c r="F191" s="47"/>
      <c r="G191" s="48"/>
      <c r="H191" s="47"/>
      <c r="I191" s="49"/>
      <c r="J191" s="50"/>
      <c r="K191" s="51" t="s">
        <v>164</v>
      </c>
    </row>
    <row r="192" spans="1:11" ht="18.75" x14ac:dyDescent="0.3">
      <c r="A192" s="30"/>
      <c r="B192" s="69"/>
      <c r="C192" s="62"/>
      <c r="D192" s="53"/>
      <c r="E192" s="54"/>
      <c r="F192" s="55"/>
      <c r="G192" s="56"/>
      <c r="H192" s="55"/>
      <c r="I192" s="57"/>
      <c r="J192" s="58"/>
      <c r="K192" s="59"/>
    </row>
    <row r="193" spans="1:11" ht="18.75" x14ac:dyDescent="0.2">
      <c r="A193" s="37">
        <v>11</v>
      </c>
      <c r="B193" s="63" t="s">
        <v>165</v>
      </c>
      <c r="C193" s="39">
        <v>24410</v>
      </c>
      <c r="D193" s="39">
        <v>24410</v>
      </c>
      <c r="E193" s="64" t="s">
        <v>18</v>
      </c>
      <c r="F193" s="41" t="s">
        <v>166</v>
      </c>
      <c r="G193" s="42">
        <v>24410</v>
      </c>
      <c r="H193" s="41" t="str">
        <f t="shared" ref="H193" si="22">F193</f>
        <v>นายนิพนธ์ อุปนันท์</v>
      </c>
      <c r="I193" s="42">
        <v>24410</v>
      </c>
      <c r="J193" s="43" t="s">
        <v>20</v>
      </c>
      <c r="K193" s="37" t="s">
        <v>167</v>
      </c>
    </row>
    <row r="194" spans="1:11" ht="18.75" x14ac:dyDescent="0.2">
      <c r="A194" s="20"/>
      <c r="B194" s="60"/>
      <c r="C194" s="45"/>
      <c r="D194" s="45"/>
      <c r="E194" s="65"/>
      <c r="F194" s="47"/>
      <c r="G194" s="48"/>
      <c r="H194" s="47"/>
      <c r="I194" s="49"/>
      <c r="J194" s="50"/>
      <c r="K194" s="51" t="s">
        <v>164</v>
      </c>
    </row>
    <row r="195" spans="1:11" ht="18.75" x14ac:dyDescent="0.3">
      <c r="A195" s="30"/>
      <c r="B195" s="61"/>
      <c r="C195" s="53"/>
      <c r="D195" s="53"/>
      <c r="E195" s="66"/>
      <c r="F195" s="55"/>
      <c r="G195" s="56"/>
      <c r="H195" s="55"/>
      <c r="I195" s="57"/>
      <c r="J195" s="58"/>
      <c r="K195" s="59"/>
    </row>
    <row r="196" spans="1:11" ht="18.75" x14ac:dyDescent="0.2">
      <c r="A196" s="37">
        <v>12</v>
      </c>
      <c r="B196" s="63" t="s">
        <v>168</v>
      </c>
      <c r="C196" s="39">
        <v>7280</v>
      </c>
      <c r="D196" s="39">
        <v>7280</v>
      </c>
      <c r="E196" s="40" t="s">
        <v>18</v>
      </c>
      <c r="F196" s="41" t="s">
        <v>142</v>
      </c>
      <c r="G196" s="42">
        <v>7280</v>
      </c>
      <c r="H196" s="41" t="str">
        <f t="shared" ref="H196" si="23">F196</f>
        <v>นายสุวรรณ ฟูตั๋น</v>
      </c>
      <c r="I196" s="42">
        <v>7280</v>
      </c>
      <c r="J196" s="43" t="s">
        <v>20</v>
      </c>
      <c r="K196" s="37" t="s">
        <v>169</v>
      </c>
    </row>
    <row r="197" spans="1:11" ht="18.75" x14ac:dyDescent="0.2">
      <c r="A197" s="20"/>
      <c r="B197" s="67"/>
      <c r="C197" s="39"/>
      <c r="D197" s="45"/>
      <c r="E197" s="46"/>
      <c r="F197" s="47"/>
      <c r="G197" s="48"/>
      <c r="H197" s="47"/>
      <c r="I197" s="68"/>
      <c r="J197" s="50"/>
      <c r="K197" s="51" t="s">
        <v>170</v>
      </c>
    </row>
    <row r="198" spans="1:11" ht="18.75" x14ac:dyDescent="0.3">
      <c r="A198" s="30"/>
      <c r="B198" s="69"/>
      <c r="C198" s="62"/>
      <c r="D198" s="53"/>
      <c r="E198" s="54"/>
      <c r="F198" s="55"/>
      <c r="G198" s="56"/>
      <c r="H198" s="55"/>
      <c r="I198" s="70"/>
      <c r="J198" s="58"/>
      <c r="K198" s="100"/>
    </row>
    <row r="199" spans="1:11" ht="18.75" x14ac:dyDescent="0.2">
      <c r="A199" s="37">
        <v>13</v>
      </c>
      <c r="B199" s="63" t="s">
        <v>171</v>
      </c>
      <c r="C199" s="39">
        <v>91990</v>
      </c>
      <c r="D199" s="39">
        <v>91990</v>
      </c>
      <c r="E199" s="40" t="s">
        <v>18</v>
      </c>
      <c r="F199" s="41" t="s">
        <v>172</v>
      </c>
      <c r="G199" s="42">
        <v>91990</v>
      </c>
      <c r="H199" s="41" t="str">
        <f t="shared" ref="H199" si="24">F199</f>
        <v>บริษัท เอ็มบีดี เฮลท์แคร์ จำกัด</v>
      </c>
      <c r="I199" s="42">
        <v>91990</v>
      </c>
      <c r="J199" s="43" t="s">
        <v>20</v>
      </c>
      <c r="K199" s="37" t="s">
        <v>61</v>
      </c>
    </row>
    <row r="200" spans="1:11" ht="18.75" x14ac:dyDescent="0.2">
      <c r="A200" s="20"/>
      <c r="B200" s="67"/>
      <c r="C200" s="39"/>
      <c r="D200" s="45"/>
      <c r="E200" s="46"/>
      <c r="F200" s="47"/>
      <c r="G200" s="48"/>
      <c r="H200" s="47"/>
      <c r="I200" s="68"/>
      <c r="J200" s="50"/>
      <c r="K200" s="51" t="s">
        <v>62</v>
      </c>
    </row>
    <row r="201" spans="1:11" ht="18.75" x14ac:dyDescent="0.3">
      <c r="A201" s="30"/>
      <c r="B201" s="69"/>
      <c r="C201" s="62"/>
      <c r="D201" s="53"/>
      <c r="E201" s="54"/>
      <c r="F201" s="55"/>
      <c r="G201" s="56"/>
      <c r="H201" s="55"/>
      <c r="I201" s="70"/>
      <c r="J201" s="58"/>
      <c r="K201" s="100"/>
    </row>
    <row r="202" spans="1:11" ht="18.75" x14ac:dyDescent="0.2">
      <c r="A202" s="37">
        <v>14</v>
      </c>
      <c r="B202" s="63" t="s">
        <v>173</v>
      </c>
      <c r="C202" s="39">
        <v>15000</v>
      </c>
      <c r="D202" s="39">
        <v>15000</v>
      </c>
      <c r="E202" s="40" t="s">
        <v>18</v>
      </c>
      <c r="F202" s="41" t="s">
        <v>154</v>
      </c>
      <c r="G202" s="42">
        <v>15000</v>
      </c>
      <c r="H202" s="41" t="str">
        <f t="shared" ref="H202" si="25">F202</f>
        <v>หจก.พี.แอล.เค เพาว์เวอร์ แอนด์ ไอที เซอร์วิส</v>
      </c>
      <c r="I202" s="42">
        <v>15000</v>
      </c>
      <c r="J202" s="43" t="s">
        <v>20</v>
      </c>
      <c r="K202" s="37" t="s">
        <v>174</v>
      </c>
    </row>
    <row r="203" spans="1:11" ht="18.75" x14ac:dyDescent="0.2">
      <c r="A203" s="20"/>
      <c r="B203" s="67"/>
      <c r="C203" s="45"/>
      <c r="D203" s="45"/>
      <c r="E203" s="46"/>
      <c r="F203" s="47"/>
      <c r="G203" s="48"/>
      <c r="H203" s="47"/>
      <c r="I203" s="49"/>
      <c r="J203" s="50"/>
      <c r="K203" s="51" t="s">
        <v>100</v>
      </c>
    </row>
    <row r="204" spans="1:11" ht="18.75" x14ac:dyDescent="0.3">
      <c r="A204" s="30"/>
      <c r="B204" s="69"/>
      <c r="C204" s="53"/>
      <c r="D204" s="53"/>
      <c r="E204" s="54"/>
      <c r="F204" s="55"/>
      <c r="G204" s="56"/>
      <c r="H204" s="55"/>
      <c r="I204" s="57"/>
      <c r="J204" s="58"/>
      <c r="K204" s="59"/>
    </row>
    <row r="205" spans="1:11" ht="18.75" x14ac:dyDescent="0.2">
      <c r="A205" s="37">
        <v>15</v>
      </c>
      <c r="B205" s="63" t="s">
        <v>175</v>
      </c>
      <c r="C205" s="39">
        <v>8900</v>
      </c>
      <c r="D205" s="39">
        <v>8900</v>
      </c>
      <c r="E205" s="40" t="s">
        <v>18</v>
      </c>
      <c r="F205" s="41" t="s">
        <v>154</v>
      </c>
      <c r="G205" s="42">
        <v>8900</v>
      </c>
      <c r="H205" s="41" t="str">
        <f t="shared" ref="H205" si="26">F205</f>
        <v>หจก.พี.แอล.เค เพาว์เวอร์ แอนด์ ไอที เซอร์วิส</v>
      </c>
      <c r="I205" s="42">
        <v>8900</v>
      </c>
      <c r="J205" s="43" t="s">
        <v>20</v>
      </c>
      <c r="K205" s="37" t="s">
        <v>176</v>
      </c>
    </row>
    <row r="206" spans="1:11" ht="18.75" x14ac:dyDescent="0.2">
      <c r="A206" s="20"/>
      <c r="B206" s="67"/>
      <c r="C206" s="39"/>
      <c r="D206" s="45"/>
      <c r="E206" s="46"/>
      <c r="F206" s="47"/>
      <c r="G206" s="48"/>
      <c r="H206" s="47"/>
      <c r="I206" s="49"/>
      <c r="J206" s="50"/>
      <c r="K206" s="51" t="s">
        <v>177</v>
      </c>
    </row>
    <row r="207" spans="1:11" ht="18.75" x14ac:dyDescent="0.3">
      <c r="A207" s="30"/>
      <c r="B207" s="69"/>
      <c r="C207" s="62"/>
      <c r="D207" s="53"/>
      <c r="E207" s="54"/>
      <c r="F207" s="55"/>
      <c r="G207" s="56"/>
      <c r="H207" s="55"/>
      <c r="I207" s="57"/>
      <c r="J207" s="58"/>
      <c r="K207" s="59"/>
    </row>
    <row r="208" spans="1:11" ht="18.75" x14ac:dyDescent="0.2">
      <c r="A208" s="37">
        <v>16</v>
      </c>
      <c r="B208" s="63" t="s">
        <v>178</v>
      </c>
      <c r="C208" s="39">
        <v>27900</v>
      </c>
      <c r="D208" s="39">
        <v>27900</v>
      </c>
      <c r="E208" s="64" t="s">
        <v>18</v>
      </c>
      <c r="F208" s="41" t="s">
        <v>154</v>
      </c>
      <c r="G208" s="42">
        <v>27900</v>
      </c>
      <c r="H208" s="41" t="str">
        <f t="shared" ref="H208" si="27">F208</f>
        <v>หจก.พี.แอล.เค เพาว์เวอร์ แอนด์ ไอที เซอร์วิส</v>
      </c>
      <c r="I208" s="42">
        <v>27900</v>
      </c>
      <c r="J208" s="43" t="s">
        <v>20</v>
      </c>
      <c r="K208" s="37" t="s">
        <v>179</v>
      </c>
    </row>
    <row r="209" spans="1:11" ht="18.75" x14ac:dyDescent="0.2">
      <c r="A209" s="20"/>
      <c r="B209" s="60"/>
      <c r="C209" s="45"/>
      <c r="D209" s="45"/>
      <c r="E209" s="65"/>
      <c r="F209" s="47"/>
      <c r="G209" s="48"/>
      <c r="H209" s="47"/>
      <c r="I209" s="49"/>
      <c r="J209" s="50"/>
      <c r="K209" s="51" t="s">
        <v>177</v>
      </c>
    </row>
    <row r="210" spans="1:11" ht="18.75" x14ac:dyDescent="0.3">
      <c r="A210" s="30"/>
      <c r="B210" s="61"/>
      <c r="C210" s="53"/>
      <c r="D210" s="53"/>
      <c r="E210" s="66"/>
      <c r="F210" s="55"/>
      <c r="G210" s="56"/>
      <c r="H210" s="55"/>
      <c r="I210" s="57"/>
      <c r="J210" s="58"/>
      <c r="K210" s="59"/>
    </row>
    <row r="211" spans="1:11" ht="18.75" x14ac:dyDescent="0.2">
      <c r="A211" s="37">
        <v>17</v>
      </c>
      <c r="B211" s="63" t="s">
        <v>180</v>
      </c>
      <c r="C211" s="39">
        <v>19800</v>
      </c>
      <c r="D211" s="39">
        <v>19800</v>
      </c>
      <c r="E211" s="40" t="s">
        <v>18</v>
      </c>
      <c r="F211" s="41" t="s">
        <v>181</v>
      </c>
      <c r="G211" s="42">
        <v>19800</v>
      </c>
      <c r="H211" s="41" t="str">
        <f t="shared" ref="H211" si="28">F211</f>
        <v>ร้าน พี.เอ็น.ออโต้ชอป</v>
      </c>
      <c r="I211" s="42">
        <v>19800</v>
      </c>
      <c r="J211" s="43" t="s">
        <v>20</v>
      </c>
      <c r="K211" s="37" t="s">
        <v>182</v>
      </c>
    </row>
    <row r="212" spans="1:11" ht="18.75" x14ac:dyDescent="0.2">
      <c r="A212" s="20"/>
      <c r="B212" s="67"/>
      <c r="C212" s="39"/>
      <c r="D212" s="45"/>
      <c r="E212" s="46"/>
      <c r="F212" s="47"/>
      <c r="G212" s="48"/>
      <c r="H212" s="47"/>
      <c r="I212" s="68"/>
      <c r="J212" s="50"/>
      <c r="K212" s="51" t="s">
        <v>82</v>
      </c>
    </row>
    <row r="213" spans="1:11" ht="18.75" x14ac:dyDescent="0.3">
      <c r="A213" s="30"/>
      <c r="B213" s="69"/>
      <c r="C213" s="62"/>
      <c r="D213" s="53"/>
      <c r="E213" s="54"/>
      <c r="F213" s="55"/>
      <c r="G213" s="56"/>
      <c r="H213" s="55"/>
      <c r="I213" s="70"/>
      <c r="J213" s="58"/>
      <c r="K213" s="100"/>
    </row>
    <row r="214" spans="1:11" ht="18.75" x14ac:dyDescent="0.2">
      <c r="A214" s="37">
        <v>18</v>
      </c>
      <c r="B214" s="63" t="s">
        <v>183</v>
      </c>
      <c r="C214" s="39">
        <v>8550</v>
      </c>
      <c r="D214" s="39">
        <v>8550</v>
      </c>
      <c r="E214" s="40" t="s">
        <v>18</v>
      </c>
      <c r="F214" s="41" t="s">
        <v>142</v>
      </c>
      <c r="G214" s="42">
        <v>8550</v>
      </c>
      <c r="H214" s="41" t="str">
        <f t="shared" ref="H214" si="29">F214</f>
        <v>นายสุวรรณ ฟูตั๋น</v>
      </c>
      <c r="I214" s="42">
        <v>8550</v>
      </c>
      <c r="J214" s="43" t="s">
        <v>20</v>
      </c>
      <c r="K214" s="37" t="s">
        <v>184</v>
      </c>
    </row>
    <row r="215" spans="1:11" ht="18.75" x14ac:dyDescent="0.2">
      <c r="A215" s="20"/>
      <c r="B215" s="67"/>
      <c r="C215" s="45"/>
      <c r="D215" s="45"/>
      <c r="E215" s="46"/>
      <c r="F215" s="47"/>
      <c r="G215" s="48"/>
      <c r="H215" s="47"/>
      <c r="I215" s="49"/>
      <c r="J215" s="50"/>
      <c r="K215" s="51" t="s">
        <v>82</v>
      </c>
    </row>
    <row r="216" spans="1:11" ht="18.75" x14ac:dyDescent="0.3">
      <c r="A216" s="30"/>
      <c r="B216" s="69"/>
      <c r="C216" s="53"/>
      <c r="D216" s="53"/>
      <c r="E216" s="54"/>
      <c r="F216" s="55"/>
      <c r="G216" s="56"/>
      <c r="H216" s="55"/>
      <c r="I216" s="57"/>
      <c r="J216" s="58"/>
      <c r="K216" s="59"/>
    </row>
    <row r="217" spans="1:11" ht="18.75" x14ac:dyDescent="0.2">
      <c r="A217" s="37">
        <v>19</v>
      </c>
      <c r="B217" s="63" t="s">
        <v>185</v>
      </c>
      <c r="C217" s="39">
        <v>6860</v>
      </c>
      <c r="D217" s="39">
        <v>6860</v>
      </c>
      <c r="E217" s="40" t="s">
        <v>18</v>
      </c>
      <c r="F217" s="41" t="s">
        <v>142</v>
      </c>
      <c r="G217" s="42">
        <v>6860</v>
      </c>
      <c r="H217" s="41" t="str">
        <f t="shared" ref="H217" si="30">F217</f>
        <v>นายสุวรรณ ฟูตั๋น</v>
      </c>
      <c r="I217" s="42">
        <v>6860</v>
      </c>
      <c r="J217" s="43" t="s">
        <v>20</v>
      </c>
      <c r="K217" s="37" t="s">
        <v>186</v>
      </c>
    </row>
    <row r="218" spans="1:11" ht="18.75" x14ac:dyDescent="0.2">
      <c r="A218" s="20"/>
      <c r="B218" s="67"/>
      <c r="C218" s="39"/>
      <c r="D218" s="45"/>
      <c r="E218" s="46"/>
      <c r="F218" s="47"/>
      <c r="G218" s="48"/>
      <c r="H218" s="47"/>
      <c r="I218" s="49"/>
      <c r="J218" s="50"/>
      <c r="K218" s="51" t="s">
        <v>82</v>
      </c>
    </row>
    <row r="219" spans="1:11" ht="18.75" x14ac:dyDescent="0.3">
      <c r="A219" s="30"/>
      <c r="B219" s="69"/>
      <c r="C219" s="62"/>
      <c r="D219" s="53"/>
      <c r="E219" s="54"/>
      <c r="F219" s="55"/>
      <c r="G219" s="56"/>
      <c r="H219" s="55"/>
      <c r="I219" s="57"/>
      <c r="J219" s="58"/>
      <c r="K219" s="59"/>
    </row>
    <row r="220" spans="1:11" ht="18.75" x14ac:dyDescent="0.2">
      <c r="A220" s="37">
        <v>20</v>
      </c>
      <c r="B220" s="63" t="s">
        <v>187</v>
      </c>
      <c r="C220" s="39">
        <v>12890</v>
      </c>
      <c r="D220" s="39">
        <v>12890</v>
      </c>
      <c r="E220" s="64" t="s">
        <v>18</v>
      </c>
      <c r="F220" s="41" t="s">
        <v>142</v>
      </c>
      <c r="G220" s="42">
        <v>12890</v>
      </c>
      <c r="H220" s="41" t="str">
        <f t="shared" ref="H220" si="31">F220</f>
        <v>นายสุวรรณ ฟูตั๋น</v>
      </c>
      <c r="I220" s="42">
        <v>12890</v>
      </c>
      <c r="J220" s="43" t="s">
        <v>20</v>
      </c>
      <c r="K220" s="37" t="s">
        <v>188</v>
      </c>
    </row>
    <row r="221" spans="1:11" ht="18.75" x14ac:dyDescent="0.2">
      <c r="A221" s="20"/>
      <c r="B221" s="60"/>
      <c r="C221" s="45"/>
      <c r="D221" s="45"/>
      <c r="E221" s="65"/>
      <c r="F221" s="47"/>
      <c r="G221" s="48"/>
      <c r="H221" s="47"/>
      <c r="I221" s="49"/>
      <c r="J221" s="50"/>
      <c r="K221" s="51" t="s">
        <v>82</v>
      </c>
    </row>
    <row r="222" spans="1:11" ht="18.75" x14ac:dyDescent="0.3">
      <c r="A222" s="30"/>
      <c r="B222" s="61"/>
      <c r="C222" s="53"/>
      <c r="D222" s="53"/>
      <c r="E222" s="66"/>
      <c r="F222" s="55"/>
      <c r="G222" s="56"/>
      <c r="H222" s="55"/>
      <c r="I222" s="57"/>
      <c r="J222" s="58"/>
      <c r="K222" s="100"/>
    </row>
    <row r="223" spans="1:11" ht="18.75" x14ac:dyDescent="0.3">
      <c r="A223" s="5"/>
      <c r="B223" s="127"/>
      <c r="C223" s="128"/>
      <c r="D223" s="49"/>
      <c r="E223" s="129"/>
      <c r="F223" s="127"/>
      <c r="G223" s="48"/>
      <c r="H223" s="127"/>
      <c r="I223" s="68"/>
      <c r="J223" s="130"/>
      <c r="K223" s="131"/>
    </row>
    <row r="224" spans="1:11" ht="18.75" x14ac:dyDescent="0.3">
      <c r="A224" s="5"/>
      <c r="B224" s="127"/>
      <c r="C224" s="128"/>
      <c r="D224" s="49"/>
      <c r="E224" s="129"/>
      <c r="F224" s="127"/>
      <c r="G224" s="48"/>
      <c r="H224" s="127"/>
      <c r="I224" s="68"/>
      <c r="J224" s="130"/>
      <c r="K224" s="131"/>
    </row>
    <row r="225" spans="1:11" ht="15" x14ac:dyDescent="0.25">
      <c r="A225" s="101"/>
      <c r="B225" s="101"/>
      <c r="C225" s="102"/>
      <c r="D225" s="102"/>
      <c r="E225" s="101"/>
      <c r="F225" s="101"/>
      <c r="G225" s="102"/>
      <c r="H225" s="101"/>
      <c r="I225" s="102"/>
      <c r="J225" s="101"/>
      <c r="K225" s="101"/>
    </row>
    <row r="226" spans="1:11" ht="21" x14ac:dyDescent="0.35">
      <c r="A226" s="103"/>
      <c r="B226" s="103"/>
      <c r="C226" s="104" t="s">
        <v>123</v>
      </c>
      <c r="D226" s="104"/>
      <c r="E226" s="104"/>
      <c r="F226" s="105"/>
      <c r="G226" s="106"/>
      <c r="H226" s="106"/>
      <c r="I226" s="106"/>
      <c r="J226" s="103"/>
      <c r="K226" s="103"/>
    </row>
    <row r="227" spans="1:11" ht="21" x14ac:dyDescent="0.35">
      <c r="A227" s="103"/>
      <c r="B227" s="103"/>
      <c r="C227" s="105"/>
      <c r="D227" s="105"/>
      <c r="E227" s="105"/>
      <c r="F227" s="105"/>
      <c r="G227" s="106"/>
      <c r="H227" s="106"/>
      <c r="I227" s="106"/>
      <c r="J227" s="103"/>
      <c r="K227" s="103"/>
    </row>
    <row r="228" spans="1:11" ht="21" x14ac:dyDescent="0.35">
      <c r="A228" s="103"/>
      <c r="B228" s="103"/>
      <c r="C228" s="107" t="s">
        <v>124</v>
      </c>
      <c r="D228" s="108"/>
      <c r="E228" s="109" t="s">
        <v>125</v>
      </c>
      <c r="F228" s="109" t="s">
        <v>126</v>
      </c>
      <c r="G228" s="110"/>
      <c r="H228" s="111" t="s">
        <v>127</v>
      </c>
      <c r="I228" s="112" t="s">
        <v>128</v>
      </c>
      <c r="J228" s="103"/>
      <c r="K228" s="103"/>
    </row>
    <row r="229" spans="1:11" ht="21" x14ac:dyDescent="0.35">
      <c r="A229" s="101"/>
      <c r="B229" s="101"/>
      <c r="C229" s="113" t="s">
        <v>129</v>
      </c>
      <c r="D229" s="113"/>
      <c r="E229" s="114">
        <v>0</v>
      </c>
      <c r="F229" s="115">
        <v>0</v>
      </c>
      <c r="G229" s="102"/>
      <c r="H229" s="114" t="s">
        <v>130</v>
      </c>
      <c r="I229" s="116" t="s">
        <v>128</v>
      </c>
      <c r="J229" s="101"/>
      <c r="K229" s="101"/>
    </row>
    <row r="230" spans="1:11" ht="21" x14ac:dyDescent="0.35">
      <c r="A230" s="101"/>
      <c r="B230" s="101"/>
      <c r="C230" s="113" t="s">
        <v>131</v>
      </c>
      <c r="D230" s="113"/>
      <c r="E230" s="114">
        <v>0</v>
      </c>
      <c r="F230" s="115">
        <v>0</v>
      </c>
      <c r="G230" s="102"/>
      <c r="H230" s="101"/>
      <c r="I230" s="102"/>
      <c r="J230" s="101"/>
      <c r="K230" s="101"/>
    </row>
    <row r="231" spans="1:11" ht="21" x14ac:dyDescent="0.35">
      <c r="A231" s="101"/>
      <c r="B231" s="101"/>
      <c r="C231" s="113" t="s">
        <v>132</v>
      </c>
      <c r="D231" s="113"/>
      <c r="E231" s="114">
        <v>20</v>
      </c>
      <c r="F231" s="115">
        <v>374600</v>
      </c>
      <c r="G231" s="102"/>
      <c r="H231" s="101"/>
      <c r="I231" s="102"/>
      <c r="J231" s="101"/>
      <c r="K231" s="101"/>
    </row>
    <row r="232" spans="1:11" ht="21" x14ac:dyDescent="0.35">
      <c r="A232" s="101"/>
      <c r="B232" s="101"/>
      <c r="C232" s="117" t="s">
        <v>133</v>
      </c>
      <c r="D232" s="118"/>
      <c r="E232" s="114">
        <v>0</v>
      </c>
      <c r="F232" s="115"/>
      <c r="G232" s="102"/>
      <c r="H232" s="101"/>
      <c r="I232" s="102"/>
      <c r="J232" s="101"/>
      <c r="K232" s="101"/>
    </row>
    <row r="233" spans="1:11" ht="21" x14ac:dyDescent="0.35">
      <c r="A233" s="101"/>
      <c r="B233" s="101"/>
      <c r="C233" s="119" t="s">
        <v>134</v>
      </c>
      <c r="D233" s="120"/>
      <c r="E233" s="114">
        <v>0</v>
      </c>
      <c r="F233" s="115"/>
      <c r="G233" s="102"/>
      <c r="H233" s="101"/>
      <c r="I233" s="102"/>
      <c r="J233" s="101"/>
      <c r="K233" s="101"/>
    </row>
    <row r="234" spans="1:11" ht="21" x14ac:dyDescent="0.35">
      <c r="A234" s="101"/>
      <c r="B234" s="101"/>
      <c r="C234" s="107" t="s">
        <v>135</v>
      </c>
      <c r="D234" s="108"/>
      <c r="E234" s="121">
        <f>SUM(E229:E233)</f>
        <v>20</v>
      </c>
      <c r="F234" s="122">
        <f>SUM(F229:F233)</f>
        <v>374600</v>
      </c>
      <c r="G234" s="102"/>
      <c r="H234" s="101"/>
      <c r="I234" s="102"/>
      <c r="J234" s="101"/>
      <c r="K234" s="101"/>
    </row>
    <row r="235" spans="1:11" ht="15" x14ac:dyDescent="0.25">
      <c r="A235" s="101"/>
      <c r="B235" s="101"/>
      <c r="C235" s="102"/>
      <c r="D235" s="102"/>
      <c r="E235" s="101"/>
      <c r="F235" s="101"/>
      <c r="G235" s="102"/>
      <c r="H235" s="101"/>
      <c r="I235" s="102"/>
      <c r="J235" s="101"/>
      <c r="K235" s="101"/>
    </row>
    <row r="248" spans="1:11" ht="18.75" x14ac:dyDescent="0.3">
      <c r="A248" s="1"/>
      <c r="B248" s="2"/>
      <c r="C248" s="3"/>
      <c r="D248" s="3"/>
      <c r="E248" s="2"/>
      <c r="F248" s="2"/>
      <c r="G248" s="4"/>
      <c r="H248" s="2"/>
      <c r="I248" s="4"/>
      <c r="J248" s="2"/>
      <c r="K248" s="5" t="s">
        <v>0</v>
      </c>
    </row>
    <row r="249" spans="1:11" ht="18.75" x14ac:dyDescent="0.2">
      <c r="A249" s="7" t="s">
        <v>189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ht="18.75" x14ac:dyDescent="0.2">
      <c r="A250" s="7" t="s">
        <v>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ht="18.75" x14ac:dyDescent="0.2">
      <c r="A251" s="8" t="s">
        <v>190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ht="18.75" x14ac:dyDescent="0.3">
      <c r="A252" s="9"/>
      <c r="B252" s="10"/>
      <c r="C252" s="11" t="s">
        <v>4</v>
      </c>
      <c r="D252" s="12"/>
      <c r="E252" s="10"/>
      <c r="F252" s="13" t="s">
        <v>5</v>
      </c>
      <c r="G252" s="14"/>
      <c r="H252" s="15" t="s">
        <v>6</v>
      </c>
      <c r="I252" s="16"/>
      <c r="J252" s="17" t="s">
        <v>7</v>
      </c>
      <c r="K252" s="18" t="s">
        <v>8</v>
      </c>
    </row>
    <row r="253" spans="1:11" ht="18.75" x14ac:dyDescent="0.3">
      <c r="A253" s="20" t="s">
        <v>9</v>
      </c>
      <c r="B253" s="20" t="s">
        <v>10</v>
      </c>
      <c r="C253" s="21"/>
      <c r="D253" s="22" t="s">
        <v>11</v>
      </c>
      <c r="E253" s="20" t="s">
        <v>12</v>
      </c>
      <c r="F253" s="23" t="s">
        <v>13</v>
      </c>
      <c r="G253" s="24"/>
      <c r="H253" s="25" t="s">
        <v>14</v>
      </c>
      <c r="I253" s="26"/>
      <c r="J253" s="27"/>
      <c r="K253" s="28" t="s">
        <v>15</v>
      </c>
    </row>
    <row r="254" spans="1:11" ht="18.75" x14ac:dyDescent="0.2">
      <c r="A254" s="29"/>
      <c r="B254" s="30"/>
      <c r="C254" s="31"/>
      <c r="D254" s="32"/>
      <c r="E254" s="30"/>
      <c r="F254" s="29"/>
      <c r="G254" s="33"/>
      <c r="H254" s="29"/>
      <c r="I254" s="34"/>
      <c r="J254" s="35"/>
      <c r="K254" s="36" t="s">
        <v>16</v>
      </c>
    </row>
    <row r="255" spans="1:11" ht="18.75" x14ac:dyDescent="0.2">
      <c r="A255" s="37">
        <v>1</v>
      </c>
      <c r="B255" s="63" t="s">
        <v>191</v>
      </c>
      <c r="C255" s="39">
        <v>3630</v>
      </c>
      <c r="D255" s="39">
        <f>C255</f>
        <v>3630</v>
      </c>
      <c r="E255" s="40" t="s">
        <v>18</v>
      </c>
      <c r="F255" s="41" t="s">
        <v>192</v>
      </c>
      <c r="G255" s="42">
        <f>D255</f>
        <v>3630</v>
      </c>
      <c r="H255" s="41" t="str">
        <f>F255</f>
        <v>นายสุวรรณ  ฟูตั๋น</v>
      </c>
      <c r="I255" s="42">
        <f>C255</f>
        <v>3630</v>
      </c>
      <c r="J255" s="43" t="s">
        <v>20</v>
      </c>
      <c r="K255" s="37" t="s">
        <v>21</v>
      </c>
    </row>
    <row r="256" spans="1:11" ht="18.75" x14ac:dyDescent="0.2">
      <c r="A256" s="20"/>
      <c r="B256" s="67"/>
      <c r="C256" s="45"/>
      <c r="D256" s="45"/>
      <c r="E256" s="46"/>
      <c r="F256" s="47"/>
      <c r="G256" s="48"/>
      <c r="H256" s="47"/>
      <c r="I256" s="49"/>
      <c r="J256" s="50"/>
      <c r="K256" s="51" t="s">
        <v>193</v>
      </c>
    </row>
    <row r="257" spans="1:11" ht="18.75" x14ac:dyDescent="0.3">
      <c r="A257" s="30"/>
      <c r="B257" s="69"/>
      <c r="C257" s="53"/>
      <c r="D257" s="53"/>
      <c r="E257" s="54"/>
      <c r="F257" s="55"/>
      <c r="G257" s="56"/>
      <c r="H257" s="55"/>
      <c r="I257" s="57"/>
      <c r="J257" s="58"/>
      <c r="K257" s="59" t="s">
        <v>194</v>
      </c>
    </row>
    <row r="258" spans="1:11" ht="18.75" x14ac:dyDescent="0.2">
      <c r="A258" s="37">
        <v>2</v>
      </c>
      <c r="B258" s="63" t="s">
        <v>195</v>
      </c>
      <c r="C258" s="39">
        <v>1000</v>
      </c>
      <c r="D258" s="39">
        <f>C258</f>
        <v>1000</v>
      </c>
      <c r="E258" s="40" t="s">
        <v>18</v>
      </c>
      <c r="F258" s="41" t="s">
        <v>196</v>
      </c>
      <c r="G258" s="42">
        <f t="shared" ref="G258" si="32">D258</f>
        <v>1000</v>
      </c>
      <c r="H258" s="41" t="str">
        <f>F258</f>
        <v>ร้านวิราชทำเบาะ</v>
      </c>
      <c r="I258" s="42">
        <f>G258</f>
        <v>1000</v>
      </c>
      <c r="J258" s="43" t="s">
        <v>20</v>
      </c>
      <c r="K258" s="37" t="s">
        <v>21</v>
      </c>
    </row>
    <row r="259" spans="1:11" ht="18.75" x14ac:dyDescent="0.2">
      <c r="A259" s="20"/>
      <c r="B259" s="67"/>
      <c r="C259" s="39"/>
      <c r="D259" s="45"/>
      <c r="E259" s="46"/>
      <c r="F259" s="47"/>
      <c r="G259" s="48"/>
      <c r="H259" s="47"/>
      <c r="I259" s="49"/>
      <c r="J259" s="50"/>
      <c r="K259" s="51" t="s">
        <v>193</v>
      </c>
    </row>
    <row r="260" spans="1:11" ht="18.75" x14ac:dyDescent="0.3">
      <c r="A260" s="30"/>
      <c r="B260" s="69"/>
      <c r="C260" s="62"/>
      <c r="D260" s="53"/>
      <c r="E260" s="54"/>
      <c r="F260" s="55"/>
      <c r="G260" s="56"/>
      <c r="H260" s="55"/>
      <c r="I260" s="57"/>
      <c r="J260" s="58"/>
      <c r="K260" s="59" t="s">
        <v>197</v>
      </c>
    </row>
    <row r="261" spans="1:11" ht="18.75" x14ac:dyDescent="0.2">
      <c r="A261" s="37">
        <v>3</v>
      </c>
      <c r="B261" s="63" t="s">
        <v>198</v>
      </c>
      <c r="C261" s="39">
        <v>690</v>
      </c>
      <c r="D261" s="39">
        <f t="shared" ref="D261" si="33">C261</f>
        <v>690</v>
      </c>
      <c r="E261" s="64" t="s">
        <v>18</v>
      </c>
      <c r="F261" s="41" t="s">
        <v>192</v>
      </c>
      <c r="G261" s="42">
        <f t="shared" ref="G261" si="34">D261</f>
        <v>690</v>
      </c>
      <c r="H261" s="41" t="str">
        <f t="shared" ref="H261:I261" si="35">F261</f>
        <v>นายสุวรรณ  ฟูตั๋น</v>
      </c>
      <c r="I261" s="42">
        <f t="shared" si="35"/>
        <v>690</v>
      </c>
      <c r="J261" s="43" t="s">
        <v>20</v>
      </c>
      <c r="K261" s="37" t="s">
        <v>30</v>
      </c>
    </row>
    <row r="262" spans="1:11" ht="18.75" x14ac:dyDescent="0.2">
      <c r="A262" s="20"/>
      <c r="B262" s="67"/>
      <c r="C262" s="45"/>
      <c r="D262" s="45"/>
      <c r="E262" s="65"/>
      <c r="F262" s="47"/>
      <c r="G262" s="48"/>
      <c r="H262" s="47"/>
      <c r="I262" s="49"/>
      <c r="J262" s="50"/>
      <c r="K262" s="51" t="s">
        <v>193</v>
      </c>
    </row>
    <row r="263" spans="1:11" ht="18.75" x14ac:dyDescent="0.3">
      <c r="A263" s="30"/>
      <c r="B263" s="69"/>
      <c r="C263" s="53"/>
      <c r="D263" s="53"/>
      <c r="E263" s="66"/>
      <c r="F263" s="55"/>
      <c r="G263" s="56"/>
      <c r="H263" s="55"/>
      <c r="I263" s="57"/>
      <c r="J263" s="58"/>
      <c r="K263" s="59" t="s">
        <v>199</v>
      </c>
    </row>
    <row r="264" spans="1:11" ht="18.75" x14ac:dyDescent="0.2">
      <c r="A264" s="37">
        <v>4</v>
      </c>
      <c r="B264" s="63" t="s">
        <v>200</v>
      </c>
      <c r="C264" s="39">
        <v>400</v>
      </c>
      <c r="D264" s="39">
        <f>C264</f>
        <v>400</v>
      </c>
      <c r="E264" s="40" t="s">
        <v>18</v>
      </c>
      <c r="F264" s="41" t="s">
        <v>201</v>
      </c>
      <c r="G264" s="42">
        <f>D264</f>
        <v>400</v>
      </c>
      <c r="H264" s="41" t="str">
        <f t="shared" ref="H264:I264" si="36">F264</f>
        <v>หจก.เสรีภู่พิสิฐ</v>
      </c>
      <c r="I264" s="42">
        <f t="shared" si="36"/>
        <v>400</v>
      </c>
      <c r="J264" s="43" t="s">
        <v>20</v>
      </c>
      <c r="K264" s="37" t="s">
        <v>30</v>
      </c>
    </row>
    <row r="265" spans="1:11" ht="18.75" x14ac:dyDescent="0.2">
      <c r="A265" s="20"/>
      <c r="B265" s="67"/>
      <c r="C265" s="39"/>
      <c r="D265" s="45"/>
      <c r="E265" s="46"/>
      <c r="F265" s="47"/>
      <c r="G265" s="48"/>
      <c r="H265" s="47"/>
      <c r="I265" s="68"/>
      <c r="J265" s="50"/>
      <c r="K265" s="51" t="s">
        <v>193</v>
      </c>
    </row>
    <row r="266" spans="1:11" ht="18.75" x14ac:dyDescent="0.3">
      <c r="A266" s="30"/>
      <c r="B266" s="69"/>
      <c r="C266" s="62"/>
      <c r="D266" s="53"/>
      <c r="E266" s="54"/>
      <c r="F266" s="55"/>
      <c r="G266" s="56"/>
      <c r="H266" s="55"/>
      <c r="I266" s="70"/>
      <c r="J266" s="58"/>
      <c r="K266" s="59" t="s">
        <v>202</v>
      </c>
    </row>
    <row r="267" spans="1:11" ht="18.75" x14ac:dyDescent="0.2">
      <c r="A267" s="71">
        <v>5</v>
      </c>
      <c r="B267" s="72" t="s">
        <v>203</v>
      </c>
      <c r="C267" s="73">
        <v>1190</v>
      </c>
      <c r="D267" s="73">
        <f t="shared" ref="D267" si="37">C267</f>
        <v>1190</v>
      </c>
      <c r="E267" s="74" t="s">
        <v>18</v>
      </c>
      <c r="F267" s="75" t="s">
        <v>192</v>
      </c>
      <c r="G267" s="76">
        <f t="shared" ref="G267" si="38">D267</f>
        <v>1190</v>
      </c>
      <c r="H267" s="75" t="str">
        <f t="shared" ref="H267:I270" si="39">F267</f>
        <v>นายสุวรรณ  ฟูตั๋น</v>
      </c>
      <c r="I267" s="76">
        <f t="shared" si="39"/>
        <v>1190</v>
      </c>
      <c r="J267" s="77" t="s">
        <v>20</v>
      </c>
      <c r="K267" s="71" t="s">
        <v>21</v>
      </c>
    </row>
    <row r="268" spans="1:11" ht="18.75" x14ac:dyDescent="0.2">
      <c r="A268" s="78"/>
      <c r="B268" s="79"/>
      <c r="C268" s="80"/>
      <c r="D268" s="80"/>
      <c r="E268" s="81"/>
      <c r="F268" s="82"/>
      <c r="G268" s="83"/>
      <c r="H268" s="82"/>
      <c r="I268" s="84"/>
      <c r="J268" s="85"/>
      <c r="K268" s="86" t="s">
        <v>193</v>
      </c>
    </row>
    <row r="269" spans="1:11" ht="18.75" x14ac:dyDescent="0.3">
      <c r="A269" s="87"/>
      <c r="B269" s="88"/>
      <c r="C269" s="89"/>
      <c r="D269" s="89"/>
      <c r="E269" s="90"/>
      <c r="F269" s="91"/>
      <c r="G269" s="92"/>
      <c r="H269" s="91"/>
      <c r="I269" s="93"/>
      <c r="J269" s="94"/>
      <c r="K269" s="95" t="s">
        <v>204</v>
      </c>
    </row>
    <row r="270" spans="1:11" ht="18.75" x14ac:dyDescent="0.2">
      <c r="A270" s="37">
        <v>6</v>
      </c>
      <c r="B270" s="63" t="s">
        <v>205</v>
      </c>
      <c r="C270" s="39">
        <v>890</v>
      </c>
      <c r="D270" s="39">
        <f t="shared" ref="D270" si="40">C270</f>
        <v>890</v>
      </c>
      <c r="E270" s="96" t="s">
        <v>18</v>
      </c>
      <c r="F270" s="41" t="s">
        <v>192</v>
      </c>
      <c r="G270" s="42">
        <f t="shared" ref="G270" si="41">D270</f>
        <v>890</v>
      </c>
      <c r="H270" s="41" t="str">
        <f t="shared" ref="H270" si="42">F270</f>
        <v>นายสุวรรณ  ฟูตั๋น</v>
      </c>
      <c r="I270" s="42">
        <f t="shared" si="39"/>
        <v>890</v>
      </c>
      <c r="J270" s="37" t="s">
        <v>20</v>
      </c>
      <c r="K270" s="37" t="s">
        <v>30</v>
      </c>
    </row>
    <row r="271" spans="1:11" ht="18.75" x14ac:dyDescent="0.2">
      <c r="A271" s="20"/>
      <c r="B271" s="67"/>
      <c r="C271" s="45"/>
      <c r="D271" s="45"/>
      <c r="E271" s="97"/>
      <c r="F271" s="47"/>
      <c r="G271" s="48"/>
      <c r="H271" s="47"/>
      <c r="I271" s="68"/>
      <c r="J271" s="51"/>
      <c r="K271" s="51" t="s">
        <v>193</v>
      </c>
    </row>
    <row r="272" spans="1:11" ht="18.75" x14ac:dyDescent="0.3">
      <c r="A272" s="30"/>
      <c r="B272" s="69"/>
      <c r="C272" s="53"/>
      <c r="D272" s="53"/>
      <c r="E272" s="98"/>
      <c r="F272" s="55"/>
      <c r="G272" s="56"/>
      <c r="H272" s="55"/>
      <c r="I272" s="70"/>
      <c r="J272" s="99"/>
      <c r="K272" s="100" t="s">
        <v>206</v>
      </c>
    </row>
    <row r="273" spans="1:11" ht="18.75" x14ac:dyDescent="0.2">
      <c r="A273" s="37">
        <v>7</v>
      </c>
      <c r="B273" s="38" t="s">
        <v>207</v>
      </c>
      <c r="C273" s="39">
        <v>2500</v>
      </c>
      <c r="D273" s="39">
        <f>C273</f>
        <v>2500</v>
      </c>
      <c r="E273" s="40" t="s">
        <v>18</v>
      </c>
      <c r="F273" s="41" t="s">
        <v>208</v>
      </c>
      <c r="G273" s="42">
        <f>D273</f>
        <v>2500</v>
      </c>
      <c r="H273" s="41" t="str">
        <f>F273</f>
        <v>นายสถิตคุณ  ปัญญา</v>
      </c>
      <c r="I273" s="42">
        <f>D273</f>
        <v>2500</v>
      </c>
      <c r="J273" s="43" t="s">
        <v>20</v>
      </c>
      <c r="K273" s="37" t="s">
        <v>21</v>
      </c>
    </row>
    <row r="274" spans="1:11" ht="18.75" x14ac:dyDescent="0.2">
      <c r="A274" s="20"/>
      <c r="B274" s="44"/>
      <c r="C274" s="45"/>
      <c r="D274" s="45"/>
      <c r="E274" s="46"/>
      <c r="F274" s="47"/>
      <c r="G274" s="48"/>
      <c r="H274" s="47"/>
      <c r="I274" s="49"/>
      <c r="J274" s="50"/>
      <c r="K274" s="51" t="s">
        <v>209</v>
      </c>
    </row>
    <row r="275" spans="1:11" ht="18.75" x14ac:dyDescent="0.3">
      <c r="A275" s="30"/>
      <c r="B275" s="52"/>
      <c r="C275" s="53"/>
      <c r="D275" s="53"/>
      <c r="E275" s="54"/>
      <c r="F275" s="55"/>
      <c r="G275" s="56"/>
      <c r="H275" s="55"/>
      <c r="I275" s="57"/>
      <c r="J275" s="58"/>
      <c r="K275" s="100" t="s">
        <v>210</v>
      </c>
    </row>
    <row r="276" spans="1:11" ht="18.75" x14ac:dyDescent="0.2">
      <c r="A276" s="37">
        <v>8</v>
      </c>
      <c r="B276" s="63" t="s">
        <v>203</v>
      </c>
      <c r="C276" s="39">
        <v>2250</v>
      </c>
      <c r="D276" s="39">
        <f t="shared" ref="D276" si="43">C276</f>
        <v>2250</v>
      </c>
      <c r="E276" s="40" t="s">
        <v>18</v>
      </c>
      <c r="F276" s="41" t="s">
        <v>211</v>
      </c>
      <c r="G276" s="42">
        <f t="shared" ref="G276" si="44">D276</f>
        <v>2250</v>
      </c>
      <c r="H276" s="41" t="str">
        <f t="shared" ref="H276" si="45">F276</f>
        <v>นายประสงค์  ถาใหม่</v>
      </c>
      <c r="I276" s="42">
        <f t="shared" ref="I276" si="46">D276</f>
        <v>2250</v>
      </c>
      <c r="J276" s="43" t="s">
        <v>20</v>
      </c>
      <c r="K276" s="37" t="s">
        <v>21</v>
      </c>
    </row>
    <row r="277" spans="1:11" ht="18.75" x14ac:dyDescent="0.2">
      <c r="A277" s="20"/>
      <c r="B277" s="67"/>
      <c r="C277" s="39"/>
      <c r="D277" s="45"/>
      <c r="E277" s="46"/>
      <c r="F277" s="47"/>
      <c r="G277" s="48"/>
      <c r="H277" s="47"/>
      <c r="I277" s="49"/>
      <c r="J277" s="50"/>
      <c r="K277" s="51" t="s">
        <v>212</v>
      </c>
    </row>
    <row r="278" spans="1:11" ht="18.75" x14ac:dyDescent="0.3">
      <c r="A278" s="30"/>
      <c r="B278" s="69"/>
      <c r="C278" s="62"/>
      <c r="D278" s="53"/>
      <c r="E278" s="54"/>
      <c r="F278" s="55"/>
      <c r="G278" s="56"/>
      <c r="H278" s="55"/>
      <c r="I278" s="57"/>
      <c r="J278" s="58"/>
      <c r="K278" s="100" t="s">
        <v>213</v>
      </c>
    </row>
    <row r="279" spans="1:11" ht="18.75" x14ac:dyDescent="0.2">
      <c r="A279" s="37">
        <v>9</v>
      </c>
      <c r="B279" s="63" t="s">
        <v>214</v>
      </c>
      <c r="C279" s="39">
        <v>2700</v>
      </c>
      <c r="D279" s="39">
        <f t="shared" ref="D279" si="47">C279</f>
        <v>2700</v>
      </c>
      <c r="E279" s="64" t="s">
        <v>18</v>
      </c>
      <c r="F279" s="41" t="s">
        <v>192</v>
      </c>
      <c r="G279" s="42">
        <f t="shared" ref="G279" si="48">D279</f>
        <v>2700</v>
      </c>
      <c r="H279" s="41" t="str">
        <f t="shared" ref="H279" si="49">F279</f>
        <v>นายสุวรรณ  ฟูตั๋น</v>
      </c>
      <c r="I279" s="42">
        <f t="shared" ref="I279" si="50">D279</f>
        <v>2700</v>
      </c>
      <c r="J279" s="43" t="s">
        <v>20</v>
      </c>
      <c r="K279" s="37" t="s">
        <v>30</v>
      </c>
    </row>
    <row r="280" spans="1:11" ht="18.75" x14ac:dyDescent="0.2">
      <c r="A280" s="20"/>
      <c r="B280" s="67"/>
      <c r="C280" s="45"/>
      <c r="D280" s="45"/>
      <c r="E280" s="65"/>
      <c r="F280" s="47"/>
      <c r="G280" s="48"/>
      <c r="H280" s="47"/>
      <c r="I280" s="49"/>
      <c r="J280" s="50"/>
      <c r="K280" s="51" t="s">
        <v>212</v>
      </c>
    </row>
    <row r="281" spans="1:11" ht="18.75" x14ac:dyDescent="0.3">
      <c r="A281" s="30"/>
      <c r="B281" s="69"/>
      <c r="C281" s="53"/>
      <c r="D281" s="53"/>
      <c r="E281" s="66"/>
      <c r="F281" s="55"/>
      <c r="G281" s="56"/>
      <c r="H281" s="55"/>
      <c r="I281" s="57"/>
      <c r="J281" s="58"/>
      <c r="K281" s="100" t="s">
        <v>215</v>
      </c>
    </row>
    <row r="282" spans="1:11" ht="18.75" x14ac:dyDescent="0.2">
      <c r="A282" s="37">
        <v>10</v>
      </c>
      <c r="B282" s="63" t="s">
        <v>216</v>
      </c>
      <c r="C282" s="39">
        <v>960</v>
      </c>
      <c r="D282" s="39">
        <f t="shared" ref="D282" si="51">C282</f>
        <v>960</v>
      </c>
      <c r="E282" s="40" t="s">
        <v>18</v>
      </c>
      <c r="F282" s="41" t="s">
        <v>217</v>
      </c>
      <c r="G282" s="42">
        <f t="shared" ref="G282" si="52">D282</f>
        <v>960</v>
      </c>
      <c r="H282" s="41" t="str">
        <f t="shared" ref="H282" si="53">F282</f>
        <v>ร้านเฉลิมการพิมพ์</v>
      </c>
      <c r="I282" s="42">
        <f t="shared" ref="I282" si="54">D282</f>
        <v>960</v>
      </c>
      <c r="J282" s="43" t="s">
        <v>20</v>
      </c>
      <c r="K282" s="37" t="s">
        <v>21</v>
      </c>
    </row>
    <row r="283" spans="1:11" ht="18.75" x14ac:dyDescent="0.2">
      <c r="A283" s="20"/>
      <c r="B283" s="67"/>
      <c r="C283" s="39"/>
      <c r="D283" s="45"/>
      <c r="E283" s="46"/>
      <c r="F283" s="47"/>
      <c r="G283" s="48"/>
      <c r="H283" s="47"/>
      <c r="I283" s="49"/>
      <c r="J283" s="50"/>
      <c r="K283" s="51" t="s">
        <v>212</v>
      </c>
    </row>
    <row r="284" spans="1:11" ht="18.75" x14ac:dyDescent="0.3">
      <c r="A284" s="30"/>
      <c r="B284" s="69"/>
      <c r="C284" s="62"/>
      <c r="D284" s="53"/>
      <c r="E284" s="54"/>
      <c r="F284" s="55"/>
      <c r="G284" s="56"/>
      <c r="H284" s="55"/>
      <c r="I284" s="57"/>
      <c r="J284" s="58"/>
      <c r="K284" s="100" t="s">
        <v>218</v>
      </c>
    </row>
    <row r="285" spans="1:11" ht="18.75" x14ac:dyDescent="0.2">
      <c r="A285" s="37">
        <v>11</v>
      </c>
      <c r="B285" s="63" t="s">
        <v>219</v>
      </c>
      <c r="C285" s="39">
        <v>800</v>
      </c>
      <c r="D285" s="39">
        <f>C285</f>
        <v>800</v>
      </c>
      <c r="E285" s="96" t="s">
        <v>18</v>
      </c>
      <c r="F285" s="41" t="s">
        <v>192</v>
      </c>
      <c r="G285" s="42">
        <f t="shared" ref="G285" si="55">D285</f>
        <v>800</v>
      </c>
      <c r="H285" s="41" t="str">
        <f>F285</f>
        <v>นายสุวรรณ  ฟูตั๋น</v>
      </c>
      <c r="I285" s="42">
        <f t="shared" ref="I285" si="56">D285</f>
        <v>800</v>
      </c>
      <c r="J285" s="43" t="s">
        <v>20</v>
      </c>
      <c r="K285" s="37" t="s">
        <v>30</v>
      </c>
    </row>
    <row r="286" spans="1:11" ht="18.75" x14ac:dyDescent="0.2">
      <c r="A286" s="20"/>
      <c r="B286" s="67"/>
      <c r="C286" s="45"/>
      <c r="D286" s="45"/>
      <c r="E286" s="97"/>
      <c r="F286" s="47"/>
      <c r="G286" s="48"/>
      <c r="H286" s="47"/>
      <c r="I286" s="49"/>
      <c r="J286" s="50"/>
      <c r="K286" s="51" t="s">
        <v>220</v>
      </c>
    </row>
    <row r="287" spans="1:11" ht="18.75" x14ac:dyDescent="0.3">
      <c r="A287" s="30"/>
      <c r="B287" s="69"/>
      <c r="C287" s="53"/>
      <c r="D287" s="53"/>
      <c r="E287" s="98"/>
      <c r="F287" s="55"/>
      <c r="G287" s="56"/>
      <c r="H287" s="55"/>
      <c r="I287" s="57"/>
      <c r="J287" s="58"/>
      <c r="K287" s="100" t="s">
        <v>221</v>
      </c>
    </row>
    <row r="288" spans="1:11" ht="18.75" x14ac:dyDescent="0.2">
      <c r="A288" s="37">
        <v>12</v>
      </c>
      <c r="B288" s="63" t="s">
        <v>222</v>
      </c>
      <c r="C288" s="39">
        <v>2680</v>
      </c>
      <c r="D288" s="39">
        <f>C288</f>
        <v>2680</v>
      </c>
      <c r="E288" s="96" t="s">
        <v>18</v>
      </c>
      <c r="F288" s="41" t="s">
        <v>192</v>
      </c>
      <c r="G288" s="42">
        <f t="shared" ref="G288" si="57">D288</f>
        <v>2680</v>
      </c>
      <c r="H288" s="41" t="str">
        <f>F288</f>
        <v>นายสุวรรณ  ฟูตั๋น</v>
      </c>
      <c r="I288" s="42">
        <f t="shared" ref="I288" si="58">D288</f>
        <v>2680</v>
      </c>
      <c r="J288" s="43" t="s">
        <v>20</v>
      </c>
      <c r="K288" s="37" t="s">
        <v>21</v>
      </c>
    </row>
    <row r="289" spans="1:11" ht="18.75" x14ac:dyDescent="0.2">
      <c r="A289" s="20"/>
      <c r="B289" s="67"/>
      <c r="C289" s="45"/>
      <c r="D289" s="45"/>
      <c r="E289" s="97"/>
      <c r="F289" s="47"/>
      <c r="G289" s="48"/>
      <c r="H289" s="47"/>
      <c r="I289" s="49"/>
      <c r="J289" s="50"/>
      <c r="K289" s="51" t="s">
        <v>223</v>
      </c>
    </row>
    <row r="290" spans="1:11" ht="18.75" x14ac:dyDescent="0.3">
      <c r="A290" s="30"/>
      <c r="B290" s="69"/>
      <c r="C290" s="53"/>
      <c r="D290" s="53"/>
      <c r="E290" s="98"/>
      <c r="F290" s="55"/>
      <c r="G290" s="56"/>
      <c r="H290" s="55"/>
      <c r="I290" s="57"/>
      <c r="J290" s="58"/>
      <c r="K290" s="100" t="s">
        <v>224</v>
      </c>
    </row>
    <row r="291" spans="1:11" ht="18.75" x14ac:dyDescent="0.2">
      <c r="A291" s="37">
        <v>13</v>
      </c>
      <c r="B291" s="132" t="s">
        <v>225</v>
      </c>
      <c r="C291" s="39">
        <v>420</v>
      </c>
      <c r="D291" s="39">
        <f>C291</f>
        <v>420</v>
      </c>
      <c r="E291" s="40" t="s">
        <v>18</v>
      </c>
      <c r="F291" s="41" t="s">
        <v>36</v>
      </c>
      <c r="G291" s="42">
        <f>D291</f>
        <v>420</v>
      </c>
      <c r="H291" s="41" t="str">
        <f>F291</f>
        <v>ร้านสุวิทย์ยานยนต์</v>
      </c>
      <c r="I291" s="42">
        <f>D291</f>
        <v>420</v>
      </c>
      <c r="J291" s="43" t="s">
        <v>20</v>
      </c>
      <c r="K291" s="37" t="s">
        <v>21</v>
      </c>
    </row>
    <row r="292" spans="1:11" ht="18.75" x14ac:dyDescent="0.2">
      <c r="A292" s="20"/>
      <c r="B292" s="133"/>
      <c r="C292" s="45"/>
      <c r="D292" s="45"/>
      <c r="E292" s="46"/>
      <c r="F292" s="47"/>
      <c r="G292" s="48"/>
      <c r="H292" s="47"/>
      <c r="I292" s="49"/>
      <c r="J292" s="50"/>
      <c r="K292" s="51" t="s">
        <v>223</v>
      </c>
    </row>
    <row r="293" spans="1:11" ht="18.75" x14ac:dyDescent="0.3">
      <c r="A293" s="30"/>
      <c r="B293" s="134"/>
      <c r="C293" s="53"/>
      <c r="D293" s="53"/>
      <c r="E293" s="54"/>
      <c r="F293" s="55"/>
      <c r="G293" s="56"/>
      <c r="H293" s="55"/>
      <c r="I293" s="57"/>
      <c r="J293" s="58"/>
      <c r="K293" s="100" t="s">
        <v>226</v>
      </c>
    </row>
    <row r="294" spans="1:11" ht="18.75" x14ac:dyDescent="0.2">
      <c r="A294" s="37">
        <v>14</v>
      </c>
      <c r="B294" s="63" t="s">
        <v>227</v>
      </c>
      <c r="C294" s="39">
        <v>300</v>
      </c>
      <c r="D294" s="39">
        <f t="shared" ref="D294" si="59">C294</f>
        <v>300</v>
      </c>
      <c r="E294" s="40" t="s">
        <v>18</v>
      </c>
      <c r="F294" s="41" t="s">
        <v>228</v>
      </c>
      <c r="G294" s="42">
        <f t="shared" ref="G294" si="60">D294</f>
        <v>300</v>
      </c>
      <c r="H294" s="41" t="str">
        <f t="shared" ref="H294" si="61">F294</f>
        <v>หจก.แอดไวซ์ฮอด</v>
      </c>
      <c r="I294" s="42">
        <f t="shared" ref="I294" si="62">D294</f>
        <v>300</v>
      </c>
      <c r="J294" s="43" t="s">
        <v>20</v>
      </c>
      <c r="K294" s="37" t="s">
        <v>21</v>
      </c>
    </row>
    <row r="295" spans="1:11" ht="18.75" x14ac:dyDescent="0.2">
      <c r="A295" s="20"/>
      <c r="B295" s="67"/>
      <c r="C295" s="39"/>
      <c r="D295" s="45"/>
      <c r="E295" s="46"/>
      <c r="F295" s="47"/>
      <c r="G295" s="48"/>
      <c r="H295" s="47"/>
      <c r="I295" s="49"/>
      <c r="J295" s="50"/>
      <c r="K295" s="51" t="s">
        <v>223</v>
      </c>
    </row>
    <row r="296" spans="1:11" ht="18.75" x14ac:dyDescent="0.3">
      <c r="A296" s="30"/>
      <c r="B296" s="69"/>
      <c r="C296" s="62"/>
      <c r="D296" s="53"/>
      <c r="E296" s="54"/>
      <c r="F296" s="55"/>
      <c r="G296" s="56"/>
      <c r="H296" s="55"/>
      <c r="I296" s="57"/>
      <c r="J296" s="58"/>
      <c r="K296" s="100" t="s">
        <v>229</v>
      </c>
    </row>
    <row r="297" spans="1:11" ht="18.75" x14ac:dyDescent="0.2">
      <c r="A297" s="37">
        <v>15</v>
      </c>
      <c r="B297" s="63" t="s">
        <v>230</v>
      </c>
      <c r="C297" s="39">
        <v>350</v>
      </c>
      <c r="D297" s="39">
        <f t="shared" ref="D297" si="63">C297</f>
        <v>350</v>
      </c>
      <c r="E297" s="64" t="s">
        <v>18</v>
      </c>
      <c r="F297" s="41" t="s">
        <v>36</v>
      </c>
      <c r="G297" s="42">
        <f t="shared" ref="G297" si="64">D297</f>
        <v>350</v>
      </c>
      <c r="H297" s="41" t="str">
        <f t="shared" ref="H297" si="65">F297</f>
        <v>ร้านสุวิทย์ยานยนต์</v>
      </c>
      <c r="I297" s="42">
        <f t="shared" ref="I297" si="66">D297</f>
        <v>350</v>
      </c>
      <c r="J297" s="43" t="s">
        <v>20</v>
      </c>
      <c r="K297" s="37" t="s">
        <v>30</v>
      </c>
    </row>
    <row r="298" spans="1:11" ht="18.75" x14ac:dyDescent="0.2">
      <c r="A298" s="20"/>
      <c r="B298" s="67"/>
      <c r="C298" s="45"/>
      <c r="D298" s="45"/>
      <c r="E298" s="65"/>
      <c r="F298" s="47"/>
      <c r="G298" s="48"/>
      <c r="H298" s="47"/>
      <c r="I298" s="49"/>
      <c r="J298" s="50"/>
      <c r="K298" s="51" t="s">
        <v>209</v>
      </c>
    </row>
    <row r="299" spans="1:11" ht="18.75" x14ac:dyDescent="0.3">
      <c r="A299" s="30"/>
      <c r="B299" s="69"/>
      <c r="C299" s="53"/>
      <c r="D299" s="53"/>
      <c r="E299" s="66"/>
      <c r="F299" s="55"/>
      <c r="G299" s="56"/>
      <c r="H299" s="55"/>
      <c r="I299" s="57"/>
      <c r="J299" s="58"/>
      <c r="K299" s="100" t="s">
        <v>231</v>
      </c>
    </row>
    <row r="300" spans="1:11" ht="18.75" x14ac:dyDescent="0.2">
      <c r="A300" s="37">
        <v>16</v>
      </c>
      <c r="B300" s="63" t="s">
        <v>232</v>
      </c>
      <c r="C300" s="39">
        <v>3600</v>
      </c>
      <c r="D300" s="39">
        <f t="shared" ref="D300" si="67">C300</f>
        <v>3600</v>
      </c>
      <c r="E300" s="40" t="s">
        <v>18</v>
      </c>
      <c r="F300" s="41" t="s">
        <v>233</v>
      </c>
      <c r="G300" s="42">
        <f t="shared" ref="G300" si="68">D300</f>
        <v>3600</v>
      </c>
      <c r="H300" s="41" t="str">
        <f t="shared" ref="H300" si="69">F300</f>
        <v>บ.โอพีเอส แอนด์ มาคราฟ สตูดิโอ จำกัด</v>
      </c>
      <c r="I300" s="42">
        <f t="shared" ref="I300" si="70">D300</f>
        <v>3600</v>
      </c>
      <c r="J300" s="43" t="s">
        <v>20</v>
      </c>
      <c r="K300" s="37" t="s">
        <v>21</v>
      </c>
    </row>
    <row r="301" spans="1:11" ht="18.75" x14ac:dyDescent="0.2">
      <c r="A301" s="20"/>
      <c r="B301" s="67"/>
      <c r="C301" s="39"/>
      <c r="D301" s="45"/>
      <c r="E301" s="46"/>
      <c r="F301" s="47"/>
      <c r="G301" s="48"/>
      <c r="H301" s="47"/>
      <c r="I301" s="49"/>
      <c r="J301" s="50"/>
      <c r="K301" s="51" t="s">
        <v>234</v>
      </c>
    </row>
    <row r="302" spans="1:11" ht="18.75" x14ac:dyDescent="0.3">
      <c r="A302" s="30"/>
      <c r="B302" s="69"/>
      <c r="C302" s="62"/>
      <c r="D302" s="53"/>
      <c r="E302" s="54"/>
      <c r="F302" s="55"/>
      <c r="G302" s="56"/>
      <c r="H302" s="55"/>
      <c r="I302" s="57"/>
      <c r="J302" s="58"/>
      <c r="K302" s="100" t="s">
        <v>235</v>
      </c>
    </row>
    <row r="303" spans="1:11" ht="18.75" x14ac:dyDescent="0.2">
      <c r="A303" s="37">
        <v>17</v>
      </c>
      <c r="B303" s="63" t="s">
        <v>236</v>
      </c>
      <c r="C303" s="39">
        <v>500</v>
      </c>
      <c r="D303" s="39">
        <v>500</v>
      </c>
      <c r="E303" s="96" t="s">
        <v>18</v>
      </c>
      <c r="F303" s="41" t="s">
        <v>228</v>
      </c>
      <c r="G303" s="42">
        <f t="shared" ref="G303" si="71">D303</f>
        <v>500</v>
      </c>
      <c r="H303" s="41" t="str">
        <f>F303</f>
        <v>หจก.แอดไวซ์ฮอด</v>
      </c>
      <c r="I303" s="42">
        <f t="shared" ref="I303" si="72">D303</f>
        <v>500</v>
      </c>
      <c r="J303" s="43" t="s">
        <v>20</v>
      </c>
      <c r="K303" s="37" t="s">
        <v>21</v>
      </c>
    </row>
    <row r="304" spans="1:11" ht="18.75" x14ac:dyDescent="0.2">
      <c r="A304" s="20"/>
      <c r="B304" s="67"/>
      <c r="C304" s="45"/>
      <c r="D304" s="45"/>
      <c r="E304" s="97"/>
      <c r="F304" s="47"/>
      <c r="G304" s="48"/>
      <c r="H304" s="47"/>
      <c r="I304" s="49"/>
      <c r="J304" s="50"/>
      <c r="K304" s="51" t="s">
        <v>237</v>
      </c>
    </row>
    <row r="305" spans="1:11" ht="18.75" x14ac:dyDescent="0.3">
      <c r="A305" s="30"/>
      <c r="B305" s="69"/>
      <c r="C305" s="53"/>
      <c r="D305" s="53"/>
      <c r="E305" s="98"/>
      <c r="F305" s="55"/>
      <c r="G305" s="56"/>
      <c r="H305" s="55"/>
      <c r="I305" s="57"/>
      <c r="J305" s="58"/>
      <c r="K305" s="100" t="s">
        <v>238</v>
      </c>
    </row>
    <row r="306" spans="1:11" ht="18.75" x14ac:dyDescent="0.2">
      <c r="A306" s="37">
        <v>18</v>
      </c>
      <c r="B306" s="63" t="s">
        <v>239</v>
      </c>
      <c r="C306" s="39">
        <v>170</v>
      </c>
      <c r="D306" s="39">
        <f>C306</f>
        <v>170</v>
      </c>
      <c r="E306" s="96" t="s">
        <v>18</v>
      </c>
      <c r="F306" s="41" t="s">
        <v>36</v>
      </c>
      <c r="G306" s="42">
        <f t="shared" ref="G306" si="73">D306</f>
        <v>170</v>
      </c>
      <c r="H306" s="41" t="str">
        <f>F306</f>
        <v>ร้านสุวิทย์ยานยนต์</v>
      </c>
      <c r="I306" s="42">
        <f t="shared" ref="I306" si="74">D306</f>
        <v>170</v>
      </c>
      <c r="J306" s="43" t="s">
        <v>20</v>
      </c>
      <c r="K306" s="37" t="s">
        <v>21</v>
      </c>
    </row>
    <row r="307" spans="1:11" ht="18.75" x14ac:dyDescent="0.2">
      <c r="A307" s="20"/>
      <c r="B307" s="67"/>
      <c r="C307" s="45"/>
      <c r="D307" s="45"/>
      <c r="E307" s="97"/>
      <c r="F307" s="47"/>
      <c r="G307" s="48"/>
      <c r="H307" s="47"/>
      <c r="I307" s="49"/>
      <c r="J307" s="50"/>
      <c r="K307" s="51" t="s">
        <v>237</v>
      </c>
    </row>
    <row r="308" spans="1:11" ht="18.75" x14ac:dyDescent="0.3">
      <c r="A308" s="30"/>
      <c r="B308" s="69"/>
      <c r="C308" s="53"/>
      <c r="D308" s="53"/>
      <c r="E308" s="98"/>
      <c r="F308" s="55"/>
      <c r="G308" s="56"/>
      <c r="H308" s="55"/>
      <c r="I308" s="57"/>
      <c r="J308" s="58"/>
      <c r="K308" s="100" t="s">
        <v>240</v>
      </c>
    </row>
    <row r="309" spans="1:11" ht="18.75" x14ac:dyDescent="0.2">
      <c r="A309" s="37">
        <v>19</v>
      </c>
      <c r="B309" s="132" t="s">
        <v>241</v>
      </c>
      <c r="C309" s="39">
        <v>690</v>
      </c>
      <c r="D309" s="39">
        <f>C309</f>
        <v>690</v>
      </c>
      <c r="E309" s="40" t="s">
        <v>18</v>
      </c>
      <c r="F309" s="41" t="s">
        <v>142</v>
      </c>
      <c r="G309" s="42">
        <f>D309</f>
        <v>690</v>
      </c>
      <c r="H309" s="41" t="str">
        <f>F309</f>
        <v>นายสุวรรณ ฟูตั๋น</v>
      </c>
      <c r="I309" s="42">
        <f>D309</f>
        <v>690</v>
      </c>
      <c r="J309" s="43" t="s">
        <v>20</v>
      </c>
      <c r="K309" s="37" t="s">
        <v>30</v>
      </c>
    </row>
    <row r="310" spans="1:11" ht="18.75" x14ac:dyDescent="0.2">
      <c r="A310" s="20"/>
      <c r="B310" s="133"/>
      <c r="C310" s="45"/>
      <c r="D310" s="45"/>
      <c r="E310" s="46"/>
      <c r="F310" s="47"/>
      <c r="G310" s="48"/>
      <c r="H310" s="47"/>
      <c r="I310" s="49"/>
      <c r="J310" s="50"/>
      <c r="K310" s="51" t="s">
        <v>237</v>
      </c>
    </row>
    <row r="311" spans="1:11" ht="18.75" x14ac:dyDescent="0.3">
      <c r="A311" s="30"/>
      <c r="B311" s="134"/>
      <c r="C311" s="53"/>
      <c r="D311" s="53"/>
      <c r="E311" s="54"/>
      <c r="F311" s="55"/>
      <c r="G311" s="56"/>
      <c r="H311" s="55"/>
      <c r="I311" s="57"/>
      <c r="J311" s="58"/>
      <c r="K311" s="100" t="s">
        <v>242</v>
      </c>
    </row>
    <row r="312" spans="1:11" ht="18.75" x14ac:dyDescent="0.2">
      <c r="A312" s="37">
        <v>20</v>
      </c>
      <c r="B312" s="63" t="s">
        <v>243</v>
      </c>
      <c r="C312" s="39">
        <v>130</v>
      </c>
      <c r="D312" s="39">
        <f t="shared" ref="D312" si="75">C312</f>
        <v>130</v>
      </c>
      <c r="E312" s="40" t="s">
        <v>18</v>
      </c>
      <c r="F312" s="41" t="s">
        <v>36</v>
      </c>
      <c r="G312" s="42">
        <f t="shared" ref="G312" si="76">D312</f>
        <v>130</v>
      </c>
      <c r="H312" s="41" t="str">
        <f t="shared" ref="H312" si="77">F312</f>
        <v>ร้านสุวิทย์ยานยนต์</v>
      </c>
      <c r="I312" s="42">
        <f t="shared" ref="I312" si="78">D312</f>
        <v>130</v>
      </c>
      <c r="J312" s="43" t="s">
        <v>20</v>
      </c>
      <c r="K312" s="37" t="s">
        <v>21</v>
      </c>
    </row>
    <row r="313" spans="1:11" ht="18.75" x14ac:dyDescent="0.2">
      <c r="A313" s="20"/>
      <c r="B313" s="67"/>
      <c r="C313" s="39"/>
      <c r="D313" s="45"/>
      <c r="E313" s="46"/>
      <c r="F313" s="47"/>
      <c r="G313" s="48"/>
      <c r="H313" s="47"/>
      <c r="I313" s="49"/>
      <c r="J313" s="50"/>
      <c r="K313" s="51" t="s">
        <v>237</v>
      </c>
    </row>
    <row r="314" spans="1:11" ht="18.75" x14ac:dyDescent="0.3">
      <c r="A314" s="30"/>
      <c r="B314" s="69"/>
      <c r="C314" s="62"/>
      <c r="D314" s="53"/>
      <c r="E314" s="54"/>
      <c r="F314" s="55"/>
      <c r="G314" s="56"/>
      <c r="H314" s="55"/>
      <c r="I314" s="57"/>
      <c r="J314" s="58"/>
      <c r="K314" s="100" t="s">
        <v>244</v>
      </c>
    </row>
    <row r="315" spans="1:11" ht="18.75" x14ac:dyDescent="0.2">
      <c r="A315" s="37">
        <v>21</v>
      </c>
      <c r="B315" s="38" t="s">
        <v>245</v>
      </c>
      <c r="C315" s="39">
        <v>3000</v>
      </c>
      <c r="D315" s="39">
        <f t="shared" ref="D315" si="79">C315</f>
        <v>3000</v>
      </c>
      <c r="E315" s="64" t="s">
        <v>18</v>
      </c>
      <c r="F315" s="41" t="s">
        <v>246</v>
      </c>
      <c r="G315" s="42">
        <f t="shared" ref="G315" si="80">D315</f>
        <v>3000</v>
      </c>
      <c r="H315" s="41" t="str">
        <f t="shared" ref="H315" si="81">F315</f>
        <v>ร้านฮอดโฆษณา</v>
      </c>
      <c r="I315" s="42">
        <f t="shared" ref="I315" si="82">D315</f>
        <v>3000</v>
      </c>
      <c r="J315" s="43" t="s">
        <v>20</v>
      </c>
      <c r="K315" s="37" t="s">
        <v>30</v>
      </c>
    </row>
    <row r="316" spans="1:11" ht="18.75" x14ac:dyDescent="0.2">
      <c r="A316" s="20"/>
      <c r="B316" s="67"/>
      <c r="C316" s="45"/>
      <c r="D316" s="45"/>
      <c r="E316" s="65"/>
      <c r="F316" s="47"/>
      <c r="G316" s="48"/>
      <c r="H316" s="47"/>
      <c r="I316" s="49"/>
      <c r="J316" s="50"/>
      <c r="K316" s="51" t="s">
        <v>247</v>
      </c>
    </row>
    <row r="317" spans="1:11" ht="18.75" x14ac:dyDescent="0.3">
      <c r="A317" s="30"/>
      <c r="B317" s="69"/>
      <c r="C317" s="53"/>
      <c r="D317" s="53"/>
      <c r="E317" s="66"/>
      <c r="F317" s="55"/>
      <c r="G317" s="56"/>
      <c r="H317" s="55"/>
      <c r="I317" s="57"/>
      <c r="J317" s="58"/>
      <c r="K317" s="100" t="s">
        <v>248</v>
      </c>
    </row>
    <row r="318" spans="1:11" ht="18.75" x14ac:dyDescent="0.2">
      <c r="A318" s="37">
        <v>22</v>
      </c>
      <c r="B318" s="63" t="s">
        <v>249</v>
      </c>
      <c r="C318" s="39">
        <v>10628</v>
      </c>
      <c r="D318" s="39">
        <v>10628</v>
      </c>
      <c r="E318" s="40" t="s">
        <v>18</v>
      </c>
      <c r="F318" s="41" t="s">
        <v>250</v>
      </c>
      <c r="G318" s="42">
        <v>10628</v>
      </c>
      <c r="H318" s="41" t="str">
        <f t="shared" ref="H318" si="83">F318</f>
        <v>หจก.ขุนแผน 59</v>
      </c>
      <c r="I318" s="42">
        <v>10628</v>
      </c>
      <c r="J318" s="43" t="s">
        <v>20</v>
      </c>
      <c r="K318" s="37" t="s">
        <v>251</v>
      </c>
    </row>
    <row r="319" spans="1:11" ht="18.75" x14ac:dyDescent="0.2">
      <c r="A319" s="20"/>
      <c r="B319" s="67"/>
      <c r="C319" s="45"/>
      <c r="D319" s="45"/>
      <c r="E319" s="46"/>
      <c r="F319" s="47"/>
      <c r="G319" s="48"/>
      <c r="H319" s="47"/>
      <c r="I319" s="49"/>
      <c r="J319" s="50"/>
      <c r="K319" s="51" t="s">
        <v>252</v>
      </c>
    </row>
    <row r="320" spans="1:11" ht="18.75" x14ac:dyDescent="0.3">
      <c r="A320" s="30"/>
      <c r="B320" s="69"/>
      <c r="C320" s="53"/>
      <c r="D320" s="53"/>
      <c r="E320" s="54"/>
      <c r="F320" s="55"/>
      <c r="G320" s="56"/>
      <c r="H320" s="55"/>
      <c r="I320" s="57"/>
      <c r="J320" s="58"/>
      <c r="K320" s="59"/>
    </row>
    <row r="321" spans="1:11" ht="18.75" x14ac:dyDescent="0.2">
      <c r="A321" s="37">
        <v>23</v>
      </c>
      <c r="B321" s="63" t="s">
        <v>253</v>
      </c>
      <c r="C321" s="39">
        <v>6050</v>
      </c>
      <c r="D321" s="39">
        <v>6050</v>
      </c>
      <c r="E321" s="40" t="s">
        <v>18</v>
      </c>
      <c r="F321" s="41" t="s">
        <v>254</v>
      </c>
      <c r="G321" s="42">
        <v>6050</v>
      </c>
      <c r="H321" s="41" t="str">
        <f>F321</f>
        <v>กุณฑิราพาณิชย์</v>
      </c>
      <c r="I321" s="42">
        <v>6050</v>
      </c>
      <c r="J321" s="43" t="s">
        <v>20</v>
      </c>
      <c r="K321" s="37" t="s">
        <v>255</v>
      </c>
    </row>
    <row r="322" spans="1:11" ht="18.75" x14ac:dyDescent="0.2">
      <c r="A322" s="20"/>
      <c r="B322" s="67"/>
      <c r="C322" s="39"/>
      <c r="D322" s="45"/>
      <c r="E322" s="46"/>
      <c r="F322" s="47"/>
      <c r="G322" s="48"/>
      <c r="H322" s="47"/>
      <c r="I322" s="49"/>
      <c r="J322" s="50"/>
      <c r="K322" s="51" t="s">
        <v>82</v>
      </c>
    </row>
    <row r="323" spans="1:11" ht="18.75" x14ac:dyDescent="0.3">
      <c r="A323" s="30"/>
      <c r="B323" s="69"/>
      <c r="C323" s="62"/>
      <c r="D323" s="53"/>
      <c r="E323" s="54"/>
      <c r="F323" s="55"/>
      <c r="G323" s="56"/>
      <c r="H323" s="55"/>
      <c r="I323" s="57"/>
      <c r="J323" s="58"/>
      <c r="K323" s="59"/>
    </row>
    <row r="324" spans="1:11" ht="18.75" x14ac:dyDescent="0.2">
      <c r="A324" s="37">
        <v>24</v>
      </c>
      <c r="B324" s="63" t="s">
        <v>165</v>
      </c>
      <c r="C324" s="39">
        <v>24410</v>
      </c>
      <c r="D324" s="39">
        <v>24410</v>
      </c>
      <c r="E324" s="64" t="s">
        <v>18</v>
      </c>
      <c r="F324" s="41" t="s">
        <v>166</v>
      </c>
      <c r="G324" s="42">
        <v>24410</v>
      </c>
      <c r="H324" s="41" t="str">
        <f>F324</f>
        <v>นายนิพนธ์ อุปนันท์</v>
      </c>
      <c r="I324" s="42">
        <v>24410</v>
      </c>
      <c r="J324" s="43" t="s">
        <v>20</v>
      </c>
      <c r="K324" s="37" t="s">
        <v>167</v>
      </c>
    </row>
    <row r="325" spans="1:11" ht="18.75" x14ac:dyDescent="0.2">
      <c r="A325" s="20"/>
      <c r="B325" s="60"/>
      <c r="C325" s="45"/>
      <c r="D325" s="45"/>
      <c r="E325" s="65"/>
      <c r="F325" s="47"/>
      <c r="G325" s="48"/>
      <c r="H325" s="47"/>
      <c r="I325" s="49"/>
      <c r="J325" s="50"/>
      <c r="K325" s="51" t="s">
        <v>164</v>
      </c>
    </row>
    <row r="326" spans="1:11" ht="18.75" x14ac:dyDescent="0.3">
      <c r="A326" s="30"/>
      <c r="B326" s="61"/>
      <c r="C326" s="53"/>
      <c r="D326" s="53"/>
      <c r="E326" s="66"/>
      <c r="F326" s="55"/>
      <c r="G326" s="56"/>
      <c r="H326" s="55"/>
      <c r="I326" s="57"/>
      <c r="J326" s="58"/>
      <c r="K326" s="59"/>
    </row>
    <row r="327" spans="1:11" ht="18.75" x14ac:dyDescent="0.2">
      <c r="A327" s="37">
        <v>25</v>
      </c>
      <c r="B327" s="63" t="s">
        <v>256</v>
      </c>
      <c r="C327" s="39">
        <v>7280</v>
      </c>
      <c r="D327" s="39">
        <v>7280</v>
      </c>
      <c r="E327" s="40" t="s">
        <v>18</v>
      </c>
      <c r="F327" s="41" t="s">
        <v>142</v>
      </c>
      <c r="G327" s="42">
        <v>7280</v>
      </c>
      <c r="H327" s="41" t="str">
        <f>F327</f>
        <v>นายสุวรรณ ฟูตั๋น</v>
      </c>
      <c r="I327" s="42">
        <v>7280</v>
      </c>
      <c r="J327" s="43" t="s">
        <v>20</v>
      </c>
      <c r="K327" s="37" t="s">
        <v>169</v>
      </c>
    </row>
    <row r="328" spans="1:11" ht="18.75" x14ac:dyDescent="0.2">
      <c r="A328" s="20"/>
      <c r="B328" s="67"/>
      <c r="C328" s="39"/>
      <c r="D328" s="45"/>
      <c r="E328" s="46"/>
      <c r="F328" s="47"/>
      <c r="G328" s="48"/>
      <c r="H328" s="47"/>
      <c r="I328" s="68"/>
      <c r="J328" s="50"/>
      <c r="K328" s="51" t="s">
        <v>170</v>
      </c>
    </row>
    <row r="329" spans="1:11" ht="18.75" x14ac:dyDescent="0.3">
      <c r="A329" s="30"/>
      <c r="B329" s="69"/>
      <c r="C329" s="62"/>
      <c r="D329" s="53"/>
      <c r="E329" s="54"/>
      <c r="F329" s="55"/>
      <c r="G329" s="56"/>
      <c r="H329" s="55"/>
      <c r="I329" s="70"/>
      <c r="J329" s="58"/>
      <c r="K329" s="100"/>
    </row>
    <row r="330" spans="1:11" ht="18.75" x14ac:dyDescent="0.2">
      <c r="A330" s="37">
        <v>26</v>
      </c>
      <c r="B330" s="63" t="s">
        <v>257</v>
      </c>
      <c r="C330" s="39">
        <v>200000</v>
      </c>
      <c r="D330" s="39">
        <v>200000</v>
      </c>
      <c r="E330" s="40" t="s">
        <v>18</v>
      </c>
      <c r="F330" s="41" t="s">
        <v>258</v>
      </c>
      <c r="G330" s="42">
        <v>200000</v>
      </c>
      <c r="H330" s="41" t="str">
        <f>F330</f>
        <v>บ.เอบีซี ทราเวล กร๊ป จำกัด</v>
      </c>
      <c r="I330" s="42">
        <v>200000</v>
      </c>
      <c r="J330" s="43" t="s">
        <v>20</v>
      </c>
      <c r="K330" s="37" t="s">
        <v>259</v>
      </c>
    </row>
    <row r="331" spans="1:11" ht="18.75" x14ac:dyDescent="0.2">
      <c r="A331" s="20"/>
      <c r="B331" s="67"/>
      <c r="C331" s="45"/>
      <c r="D331" s="45"/>
      <c r="E331" s="46"/>
      <c r="F331" s="47"/>
      <c r="G331" s="48"/>
      <c r="H331" s="47"/>
      <c r="I331" s="49"/>
      <c r="J331" s="50"/>
      <c r="K331" s="51" t="s">
        <v>170</v>
      </c>
    </row>
    <row r="332" spans="1:11" ht="18.75" x14ac:dyDescent="0.3">
      <c r="A332" s="30"/>
      <c r="B332" s="69"/>
      <c r="C332" s="53"/>
      <c r="D332" s="53"/>
      <c r="E332" s="54"/>
      <c r="F332" s="55"/>
      <c r="G332" s="56"/>
      <c r="H332" s="55"/>
      <c r="I332" s="57"/>
      <c r="J332" s="58"/>
      <c r="K332" s="59"/>
    </row>
    <row r="333" spans="1:11" ht="18.75" x14ac:dyDescent="0.2">
      <c r="A333" s="37">
        <v>27</v>
      </c>
      <c r="B333" s="63" t="s">
        <v>260</v>
      </c>
      <c r="C333" s="39">
        <v>21288</v>
      </c>
      <c r="D333" s="39">
        <v>21288</v>
      </c>
      <c r="E333" s="40" t="s">
        <v>18</v>
      </c>
      <c r="F333" s="41" t="s">
        <v>261</v>
      </c>
      <c r="G333" s="42">
        <v>21288</v>
      </c>
      <c r="H333" s="41" t="str">
        <f>F333</f>
        <v>หจก.เมืองฮอดสปอร์ต</v>
      </c>
      <c r="I333" s="42">
        <v>21288</v>
      </c>
      <c r="J333" s="43" t="s">
        <v>20</v>
      </c>
      <c r="K333" s="37" t="s">
        <v>262</v>
      </c>
    </row>
    <row r="334" spans="1:11" ht="18.75" x14ac:dyDescent="0.2">
      <c r="A334" s="20"/>
      <c r="B334" s="67"/>
      <c r="C334" s="39"/>
      <c r="D334" s="45"/>
      <c r="E334" s="46"/>
      <c r="F334" s="47"/>
      <c r="G334" s="48"/>
      <c r="H334" s="47"/>
      <c r="I334" s="49"/>
      <c r="J334" s="50"/>
      <c r="K334" s="51" t="s">
        <v>212</v>
      </c>
    </row>
    <row r="335" spans="1:11" ht="18.75" x14ac:dyDescent="0.3">
      <c r="A335" s="30"/>
      <c r="B335" s="69"/>
      <c r="C335" s="62"/>
      <c r="D335" s="53"/>
      <c r="E335" s="54"/>
      <c r="F335" s="55"/>
      <c r="G335" s="56"/>
      <c r="H335" s="55"/>
      <c r="I335" s="57"/>
      <c r="J335" s="58"/>
      <c r="K335" s="59"/>
    </row>
    <row r="336" spans="1:11" ht="18.75" x14ac:dyDescent="0.2">
      <c r="A336" s="37">
        <v>28</v>
      </c>
      <c r="B336" s="63" t="s">
        <v>263</v>
      </c>
      <c r="C336" s="39">
        <v>188000</v>
      </c>
      <c r="D336" s="39">
        <v>188000</v>
      </c>
      <c r="E336" s="64" t="s">
        <v>18</v>
      </c>
      <c r="F336" s="41" t="s">
        <v>154</v>
      </c>
      <c r="G336" s="42">
        <v>188000</v>
      </c>
      <c r="H336" s="41" t="str">
        <f>F336</f>
        <v>หจก.พี.แอล.เค เพาว์เวอร์ แอนด์ ไอที เซอร์วิส</v>
      </c>
      <c r="I336" s="42">
        <v>188000</v>
      </c>
      <c r="J336" s="43" t="s">
        <v>20</v>
      </c>
      <c r="K336" s="37" t="s">
        <v>264</v>
      </c>
    </row>
    <row r="337" spans="1:11" ht="18.75" x14ac:dyDescent="0.2">
      <c r="A337" s="20"/>
      <c r="B337" s="60"/>
      <c r="C337" s="45"/>
      <c r="D337" s="45"/>
      <c r="E337" s="65"/>
      <c r="F337" s="47"/>
      <c r="G337" s="48"/>
      <c r="H337" s="47"/>
      <c r="I337" s="49"/>
      <c r="J337" s="50"/>
      <c r="K337" s="51" t="s">
        <v>212</v>
      </c>
    </row>
    <row r="338" spans="1:11" ht="18.75" x14ac:dyDescent="0.3">
      <c r="A338" s="30"/>
      <c r="B338" s="61"/>
      <c r="C338" s="53"/>
      <c r="D338" s="53"/>
      <c r="E338" s="66"/>
      <c r="F338" s="55"/>
      <c r="G338" s="56"/>
      <c r="H338" s="55"/>
      <c r="I338" s="57"/>
      <c r="J338" s="58"/>
      <c r="K338" s="59"/>
    </row>
    <row r="339" spans="1:11" ht="18.75" x14ac:dyDescent="0.2">
      <c r="A339" s="37">
        <v>29</v>
      </c>
      <c r="B339" s="63" t="s">
        <v>265</v>
      </c>
      <c r="C339" s="39">
        <v>6300</v>
      </c>
      <c r="D339" s="39">
        <v>6300</v>
      </c>
      <c r="E339" s="40" t="s">
        <v>18</v>
      </c>
      <c r="F339" s="41" t="s">
        <v>142</v>
      </c>
      <c r="G339" s="42">
        <v>6300</v>
      </c>
      <c r="H339" s="41" t="str">
        <f>F339</f>
        <v>นายสุวรรณ ฟูตั๋น</v>
      </c>
      <c r="I339" s="42">
        <v>6300</v>
      </c>
      <c r="J339" s="43" t="s">
        <v>20</v>
      </c>
      <c r="K339" s="37" t="s">
        <v>266</v>
      </c>
    </row>
    <row r="340" spans="1:11" ht="18.75" x14ac:dyDescent="0.2">
      <c r="A340" s="20"/>
      <c r="B340" s="67"/>
      <c r="C340" s="39"/>
      <c r="D340" s="45"/>
      <c r="E340" s="46"/>
      <c r="F340" s="47"/>
      <c r="G340" s="48"/>
      <c r="H340" s="47"/>
      <c r="I340" s="68"/>
      <c r="J340" s="50"/>
      <c r="K340" s="51" t="s">
        <v>267</v>
      </c>
    </row>
    <row r="341" spans="1:11" ht="18.75" x14ac:dyDescent="0.3">
      <c r="A341" s="30"/>
      <c r="B341" s="69"/>
      <c r="C341" s="62"/>
      <c r="D341" s="53"/>
      <c r="E341" s="54"/>
      <c r="F341" s="55"/>
      <c r="G341" s="56"/>
      <c r="H341" s="55"/>
      <c r="I341" s="70"/>
      <c r="J341" s="58"/>
      <c r="K341" s="100"/>
    </row>
    <row r="342" spans="1:11" ht="18.75" x14ac:dyDescent="0.2">
      <c r="A342" s="37">
        <v>30</v>
      </c>
      <c r="B342" s="63" t="s">
        <v>268</v>
      </c>
      <c r="C342" s="39">
        <v>52800</v>
      </c>
      <c r="D342" s="39">
        <v>52800</v>
      </c>
      <c r="E342" s="40" t="s">
        <v>18</v>
      </c>
      <c r="F342" s="41" t="s">
        <v>269</v>
      </c>
      <c r="G342" s="42">
        <v>52800</v>
      </c>
      <c r="H342" s="41" t="str">
        <f>F342</f>
        <v>นายอัฐกร สอนธิ</v>
      </c>
      <c r="I342" s="42">
        <v>52800</v>
      </c>
      <c r="J342" s="43" t="s">
        <v>20</v>
      </c>
      <c r="K342" s="37" t="s">
        <v>270</v>
      </c>
    </row>
    <row r="343" spans="1:11" ht="18.75" x14ac:dyDescent="0.2">
      <c r="A343" s="20"/>
      <c r="B343" s="67"/>
      <c r="C343" s="39"/>
      <c r="D343" s="45"/>
      <c r="E343" s="46"/>
      <c r="F343" s="47"/>
      <c r="G343" s="48"/>
      <c r="H343" s="47"/>
      <c r="I343" s="68"/>
      <c r="J343" s="50"/>
      <c r="K343" s="51" t="s">
        <v>271</v>
      </c>
    </row>
    <row r="344" spans="1:11" ht="18.75" x14ac:dyDescent="0.3">
      <c r="A344" s="30"/>
      <c r="B344" s="69"/>
      <c r="C344" s="62"/>
      <c r="D344" s="53"/>
      <c r="E344" s="54"/>
      <c r="F344" s="55"/>
      <c r="G344" s="56"/>
      <c r="H344" s="55"/>
      <c r="I344" s="70"/>
      <c r="J344" s="58"/>
      <c r="K344" s="100"/>
    </row>
    <row r="345" spans="1:11" ht="18.75" x14ac:dyDescent="0.2">
      <c r="A345" s="37">
        <v>31</v>
      </c>
      <c r="B345" s="132" t="s">
        <v>241</v>
      </c>
      <c r="C345" s="39">
        <v>690</v>
      </c>
      <c r="D345" s="39">
        <f>C345</f>
        <v>690</v>
      </c>
      <c r="E345" s="40" t="s">
        <v>18</v>
      </c>
      <c r="F345" s="41" t="s">
        <v>142</v>
      </c>
      <c r="G345" s="42">
        <f>D345</f>
        <v>690</v>
      </c>
      <c r="H345" s="41" t="str">
        <f>F345</f>
        <v>นายสุวรรณ ฟูตั๋น</v>
      </c>
      <c r="I345" s="42">
        <f>D345</f>
        <v>690</v>
      </c>
      <c r="J345" s="43" t="s">
        <v>20</v>
      </c>
      <c r="K345" s="37" t="s">
        <v>30</v>
      </c>
    </row>
    <row r="346" spans="1:11" ht="18.75" x14ac:dyDescent="0.2">
      <c r="A346" s="20"/>
      <c r="B346" s="133"/>
      <c r="C346" s="45"/>
      <c r="D346" s="45"/>
      <c r="E346" s="46"/>
      <c r="F346" s="47"/>
      <c r="G346" s="48"/>
      <c r="H346" s="47"/>
      <c r="I346" s="49"/>
      <c r="J346" s="50"/>
      <c r="K346" s="51" t="s">
        <v>237</v>
      </c>
    </row>
    <row r="347" spans="1:11" ht="18.75" x14ac:dyDescent="0.3">
      <c r="A347" s="30"/>
      <c r="B347" s="134"/>
      <c r="C347" s="53"/>
      <c r="D347" s="53"/>
      <c r="E347" s="54"/>
      <c r="F347" s="55"/>
      <c r="G347" s="56"/>
      <c r="H347" s="55"/>
      <c r="I347" s="57"/>
      <c r="J347" s="58"/>
      <c r="K347" s="100" t="s">
        <v>242</v>
      </c>
    </row>
    <row r="348" spans="1:11" ht="18.75" x14ac:dyDescent="0.2">
      <c r="A348" s="37">
        <v>32</v>
      </c>
      <c r="B348" s="63" t="s">
        <v>243</v>
      </c>
      <c r="C348" s="39">
        <v>130</v>
      </c>
      <c r="D348" s="39">
        <f t="shared" ref="D348" si="84">C348</f>
        <v>130</v>
      </c>
      <c r="E348" s="40" t="s">
        <v>18</v>
      </c>
      <c r="F348" s="41" t="s">
        <v>36</v>
      </c>
      <c r="G348" s="42">
        <f t="shared" ref="G348" si="85">D348</f>
        <v>130</v>
      </c>
      <c r="H348" s="41" t="str">
        <f t="shared" ref="H348" si="86">F348</f>
        <v>ร้านสุวิทย์ยานยนต์</v>
      </c>
      <c r="I348" s="42">
        <f t="shared" ref="I348" si="87">D348</f>
        <v>130</v>
      </c>
      <c r="J348" s="43" t="s">
        <v>20</v>
      </c>
      <c r="K348" s="37" t="s">
        <v>21</v>
      </c>
    </row>
    <row r="349" spans="1:11" ht="18.75" x14ac:dyDescent="0.2">
      <c r="A349" s="20"/>
      <c r="B349" s="67"/>
      <c r="C349" s="39"/>
      <c r="D349" s="45"/>
      <c r="E349" s="46"/>
      <c r="F349" s="47"/>
      <c r="G349" s="48"/>
      <c r="H349" s="47"/>
      <c r="I349" s="49"/>
      <c r="J349" s="50"/>
      <c r="K349" s="51" t="s">
        <v>237</v>
      </c>
    </row>
    <row r="350" spans="1:11" ht="18.75" x14ac:dyDescent="0.3">
      <c r="A350" s="30"/>
      <c r="B350" s="69"/>
      <c r="C350" s="62"/>
      <c r="D350" s="53"/>
      <c r="E350" s="54"/>
      <c r="F350" s="55"/>
      <c r="G350" s="56"/>
      <c r="H350" s="55"/>
      <c r="I350" s="57"/>
      <c r="J350" s="58"/>
      <c r="K350" s="100" t="s">
        <v>244</v>
      </c>
    </row>
    <row r="351" spans="1:11" ht="18.75" x14ac:dyDescent="0.2">
      <c r="A351" s="37">
        <v>33</v>
      </c>
      <c r="B351" s="38" t="s">
        <v>245</v>
      </c>
      <c r="C351" s="39">
        <v>3000</v>
      </c>
      <c r="D351" s="39">
        <f t="shared" ref="D351" si="88">C351</f>
        <v>3000</v>
      </c>
      <c r="E351" s="64" t="s">
        <v>18</v>
      </c>
      <c r="F351" s="41" t="s">
        <v>246</v>
      </c>
      <c r="G351" s="42">
        <f t="shared" ref="G351" si="89">D351</f>
        <v>3000</v>
      </c>
      <c r="H351" s="41" t="str">
        <f t="shared" ref="H351" si="90">F351</f>
        <v>ร้านฮอดโฆษณา</v>
      </c>
      <c r="I351" s="42">
        <f t="shared" ref="I351" si="91">D351</f>
        <v>3000</v>
      </c>
      <c r="J351" s="43" t="s">
        <v>20</v>
      </c>
      <c r="K351" s="37" t="s">
        <v>30</v>
      </c>
    </row>
    <row r="352" spans="1:11" ht="18.75" x14ac:dyDescent="0.2">
      <c r="A352" s="20"/>
      <c r="B352" s="67"/>
      <c r="C352" s="45"/>
      <c r="D352" s="45"/>
      <c r="E352" s="65"/>
      <c r="F352" s="47"/>
      <c r="G352" s="48"/>
      <c r="H352" s="47"/>
      <c r="I352" s="49"/>
      <c r="J352" s="50"/>
      <c r="K352" s="51" t="s">
        <v>247</v>
      </c>
    </row>
    <row r="353" spans="1:11" ht="18.75" x14ac:dyDescent="0.3">
      <c r="A353" s="30"/>
      <c r="B353" s="69"/>
      <c r="C353" s="53"/>
      <c r="D353" s="53"/>
      <c r="E353" s="66"/>
      <c r="F353" s="55"/>
      <c r="G353" s="56"/>
      <c r="H353" s="55"/>
      <c r="I353" s="57"/>
      <c r="J353" s="58"/>
      <c r="K353" s="100" t="s">
        <v>248</v>
      </c>
    </row>
    <row r="354" spans="1:11" ht="15" x14ac:dyDescent="0.25">
      <c r="A354" s="101"/>
      <c r="B354" s="101"/>
      <c r="C354" s="102"/>
      <c r="D354" s="102"/>
      <c r="E354" s="101"/>
      <c r="F354" s="101"/>
      <c r="G354" s="102"/>
      <c r="H354" s="101"/>
      <c r="I354" s="102"/>
      <c r="J354" s="101"/>
      <c r="K354" s="101"/>
    </row>
    <row r="355" spans="1:11" ht="15" x14ac:dyDescent="0.25">
      <c r="A355" s="101"/>
      <c r="B355" s="101"/>
      <c r="C355" s="102"/>
      <c r="D355" s="102"/>
      <c r="E355" s="101"/>
      <c r="F355" s="101"/>
      <c r="G355" s="102"/>
      <c r="H355" s="101"/>
      <c r="I355" s="102"/>
      <c r="J355" s="101"/>
      <c r="K355" s="101"/>
    </row>
    <row r="356" spans="1:11" ht="21" x14ac:dyDescent="0.35">
      <c r="A356" s="103"/>
      <c r="B356" s="103"/>
      <c r="C356" s="104" t="s">
        <v>123</v>
      </c>
      <c r="D356" s="104"/>
      <c r="E356" s="104"/>
      <c r="F356" s="105"/>
      <c r="G356" s="106"/>
      <c r="H356" s="106"/>
      <c r="I356" s="106"/>
      <c r="J356" s="103"/>
      <c r="K356" s="103"/>
    </row>
    <row r="357" spans="1:11" ht="21" x14ac:dyDescent="0.35">
      <c r="A357" s="103"/>
      <c r="B357" s="103"/>
      <c r="C357" s="105"/>
      <c r="D357" s="105"/>
      <c r="E357" s="105"/>
      <c r="F357" s="105"/>
      <c r="G357" s="106"/>
      <c r="H357" s="106"/>
      <c r="I357" s="106"/>
      <c r="J357" s="103"/>
      <c r="K357" s="103"/>
    </row>
    <row r="358" spans="1:11" ht="21" x14ac:dyDescent="0.35">
      <c r="A358" s="103"/>
      <c r="B358" s="103"/>
      <c r="C358" s="107" t="s">
        <v>124</v>
      </c>
      <c r="D358" s="108"/>
      <c r="E358" s="109" t="s">
        <v>125</v>
      </c>
      <c r="F358" s="109" t="s">
        <v>126</v>
      </c>
      <c r="G358" s="110"/>
      <c r="H358" s="111" t="s">
        <v>127</v>
      </c>
      <c r="I358" s="112" t="s">
        <v>128</v>
      </c>
      <c r="J358" s="103"/>
      <c r="K358" s="103"/>
    </row>
    <row r="359" spans="1:11" ht="21" x14ac:dyDescent="0.35">
      <c r="A359" s="101"/>
      <c r="B359" s="101"/>
      <c r="C359" s="113" t="s">
        <v>129</v>
      </c>
      <c r="D359" s="113"/>
      <c r="E359" s="114">
        <v>0</v>
      </c>
      <c r="F359" s="115">
        <v>0</v>
      </c>
      <c r="G359" s="102"/>
      <c r="H359" s="114" t="s">
        <v>130</v>
      </c>
      <c r="I359" s="116" t="s">
        <v>128</v>
      </c>
      <c r="J359" s="101"/>
      <c r="K359" s="101"/>
    </row>
    <row r="360" spans="1:11" ht="21" x14ac:dyDescent="0.35">
      <c r="A360" s="101"/>
      <c r="B360" s="101"/>
      <c r="C360" s="113" t="s">
        <v>131</v>
      </c>
      <c r="D360" s="113"/>
      <c r="E360" s="114">
        <v>0</v>
      </c>
      <c r="F360" s="115">
        <v>0</v>
      </c>
      <c r="G360" s="102"/>
      <c r="H360" s="101"/>
      <c r="I360" s="102"/>
      <c r="J360" s="101"/>
      <c r="K360" s="101"/>
    </row>
    <row r="361" spans="1:11" ht="21" x14ac:dyDescent="0.35">
      <c r="A361" s="101"/>
      <c r="B361" s="101"/>
      <c r="C361" s="113" t="s">
        <v>132</v>
      </c>
      <c r="D361" s="113"/>
      <c r="E361" s="114">
        <v>33</v>
      </c>
      <c r="F361" s="115">
        <v>549426</v>
      </c>
      <c r="G361" s="102"/>
      <c r="H361" s="101"/>
      <c r="I361" s="102"/>
      <c r="J361" s="101"/>
      <c r="K361" s="101"/>
    </row>
    <row r="362" spans="1:11" ht="21" x14ac:dyDescent="0.35">
      <c r="A362" s="101"/>
      <c r="B362" s="101"/>
      <c r="C362" s="117" t="s">
        <v>133</v>
      </c>
      <c r="D362" s="118"/>
      <c r="E362" s="114">
        <v>0</v>
      </c>
      <c r="F362" s="115"/>
      <c r="G362" s="102"/>
      <c r="H362" s="101"/>
      <c r="I362" s="102"/>
      <c r="J362" s="101"/>
      <c r="K362" s="101"/>
    </row>
    <row r="363" spans="1:11" ht="21" x14ac:dyDescent="0.35">
      <c r="A363" s="101"/>
      <c r="B363" s="101"/>
      <c r="C363" s="119" t="s">
        <v>134</v>
      </c>
      <c r="D363" s="120"/>
      <c r="E363" s="114">
        <v>0</v>
      </c>
      <c r="F363" s="115"/>
      <c r="G363" s="102"/>
      <c r="H363" s="101"/>
      <c r="I363" s="102"/>
      <c r="J363" s="101"/>
      <c r="K363" s="101"/>
    </row>
    <row r="364" spans="1:11" ht="21" x14ac:dyDescent="0.35">
      <c r="A364" s="101"/>
      <c r="B364" s="101"/>
      <c r="C364" s="107" t="s">
        <v>135</v>
      </c>
      <c r="D364" s="108"/>
      <c r="E364" s="121">
        <f>SUM(E359:E363)</f>
        <v>33</v>
      </c>
      <c r="F364" s="122">
        <f>SUM(F359:F363)</f>
        <v>549426</v>
      </c>
      <c r="G364" s="102"/>
      <c r="H364" s="101"/>
      <c r="I364" s="102"/>
      <c r="J364" s="101"/>
      <c r="K364" s="101"/>
    </row>
    <row r="365" spans="1:11" ht="15" x14ac:dyDescent="0.25">
      <c r="A365" s="101"/>
      <c r="B365" s="101"/>
      <c r="C365" s="102"/>
      <c r="D365" s="102"/>
      <c r="E365" s="101"/>
      <c r="F365" s="101"/>
      <c r="G365" s="102"/>
      <c r="H365" s="101"/>
      <c r="I365" s="102"/>
      <c r="J365" s="101"/>
      <c r="K365" s="101"/>
    </row>
  </sheetData>
  <mergeCells count="496">
    <mergeCell ref="C359:D359"/>
    <mergeCell ref="C360:D360"/>
    <mergeCell ref="C361:D361"/>
    <mergeCell ref="C363:D363"/>
    <mergeCell ref="C364:D364"/>
    <mergeCell ref="A357:B357"/>
    <mergeCell ref="G357:I357"/>
    <mergeCell ref="J357:K357"/>
    <mergeCell ref="A358:B358"/>
    <mergeCell ref="C358:D358"/>
    <mergeCell ref="J358:K358"/>
    <mergeCell ref="B351:B353"/>
    <mergeCell ref="F351:F353"/>
    <mergeCell ref="H351:H353"/>
    <mergeCell ref="J351:J353"/>
    <mergeCell ref="A356:B356"/>
    <mergeCell ref="G356:I356"/>
    <mergeCell ref="J356:K356"/>
    <mergeCell ref="B345:B347"/>
    <mergeCell ref="E345:E347"/>
    <mergeCell ref="F345:F347"/>
    <mergeCell ref="H345:H347"/>
    <mergeCell ref="J345:J347"/>
    <mergeCell ref="B348:B350"/>
    <mergeCell ref="E348:E350"/>
    <mergeCell ref="F348:F350"/>
    <mergeCell ref="H348:H350"/>
    <mergeCell ref="J348:J350"/>
    <mergeCell ref="B339:B341"/>
    <mergeCell ref="E339:E341"/>
    <mergeCell ref="F339:F341"/>
    <mergeCell ref="H339:H341"/>
    <mergeCell ref="J339:J341"/>
    <mergeCell ref="B342:B344"/>
    <mergeCell ref="E342:E344"/>
    <mergeCell ref="F342:F344"/>
    <mergeCell ref="H342:H344"/>
    <mergeCell ref="J342:J344"/>
    <mergeCell ref="B333:B335"/>
    <mergeCell ref="E333:E335"/>
    <mergeCell ref="F333:F335"/>
    <mergeCell ref="H333:H335"/>
    <mergeCell ref="J333:J335"/>
    <mergeCell ref="B336:B338"/>
    <mergeCell ref="F336:F338"/>
    <mergeCell ref="H336:H338"/>
    <mergeCell ref="J336:J338"/>
    <mergeCell ref="B327:B329"/>
    <mergeCell ref="E327:E329"/>
    <mergeCell ref="F327:F329"/>
    <mergeCell ref="H327:H329"/>
    <mergeCell ref="J327:J329"/>
    <mergeCell ref="B330:B332"/>
    <mergeCell ref="E330:E332"/>
    <mergeCell ref="F330:F332"/>
    <mergeCell ref="H330:H332"/>
    <mergeCell ref="J330:J332"/>
    <mergeCell ref="B321:B323"/>
    <mergeCell ref="E321:E323"/>
    <mergeCell ref="F321:F323"/>
    <mergeCell ref="H321:H323"/>
    <mergeCell ref="J321:J323"/>
    <mergeCell ref="B324:B326"/>
    <mergeCell ref="F324:F326"/>
    <mergeCell ref="H324:H326"/>
    <mergeCell ref="J324:J326"/>
    <mergeCell ref="B315:B317"/>
    <mergeCell ref="F315:F317"/>
    <mergeCell ref="H315:H317"/>
    <mergeCell ref="J315:J317"/>
    <mergeCell ref="B318:B320"/>
    <mergeCell ref="E318:E320"/>
    <mergeCell ref="F318:F320"/>
    <mergeCell ref="H318:H320"/>
    <mergeCell ref="J318:J320"/>
    <mergeCell ref="B309:B311"/>
    <mergeCell ref="E309:E311"/>
    <mergeCell ref="F309:F311"/>
    <mergeCell ref="H309:H311"/>
    <mergeCell ref="J309:J311"/>
    <mergeCell ref="B312:B314"/>
    <mergeCell ref="E312:E314"/>
    <mergeCell ref="F312:F314"/>
    <mergeCell ref="H312:H314"/>
    <mergeCell ref="J312:J314"/>
    <mergeCell ref="B303:B305"/>
    <mergeCell ref="E303:E305"/>
    <mergeCell ref="F303:F305"/>
    <mergeCell ref="H303:H305"/>
    <mergeCell ref="J303:J305"/>
    <mergeCell ref="B306:B308"/>
    <mergeCell ref="E306:E308"/>
    <mergeCell ref="F306:F308"/>
    <mergeCell ref="H306:H308"/>
    <mergeCell ref="J306:J308"/>
    <mergeCell ref="B297:B299"/>
    <mergeCell ref="F297:F299"/>
    <mergeCell ref="H297:H299"/>
    <mergeCell ref="J297:J299"/>
    <mergeCell ref="B300:B302"/>
    <mergeCell ref="E300:E302"/>
    <mergeCell ref="F300:F302"/>
    <mergeCell ref="H300:H302"/>
    <mergeCell ref="J300:J302"/>
    <mergeCell ref="B291:B293"/>
    <mergeCell ref="E291:E293"/>
    <mergeCell ref="F291:F293"/>
    <mergeCell ref="H291:H293"/>
    <mergeCell ref="J291:J293"/>
    <mergeCell ref="B294:B296"/>
    <mergeCell ref="E294:E296"/>
    <mergeCell ref="F294:F296"/>
    <mergeCell ref="H294:H296"/>
    <mergeCell ref="J294:J296"/>
    <mergeCell ref="B285:B287"/>
    <mergeCell ref="E285:E287"/>
    <mergeCell ref="F285:F287"/>
    <mergeCell ref="H285:H287"/>
    <mergeCell ref="J285:J287"/>
    <mergeCell ref="B288:B290"/>
    <mergeCell ref="E288:E290"/>
    <mergeCell ref="F288:F290"/>
    <mergeCell ref="H288:H290"/>
    <mergeCell ref="J288:J290"/>
    <mergeCell ref="B279:B281"/>
    <mergeCell ref="F279:F281"/>
    <mergeCell ref="H279:H281"/>
    <mergeCell ref="J279:J281"/>
    <mergeCell ref="B282:B284"/>
    <mergeCell ref="E282:E284"/>
    <mergeCell ref="F282:F284"/>
    <mergeCell ref="H282:H284"/>
    <mergeCell ref="J282:J284"/>
    <mergeCell ref="J273:J275"/>
    <mergeCell ref="B276:B278"/>
    <mergeCell ref="E276:E278"/>
    <mergeCell ref="F276:F278"/>
    <mergeCell ref="H276:H278"/>
    <mergeCell ref="J276:J278"/>
    <mergeCell ref="B270:B272"/>
    <mergeCell ref="E270:E272"/>
    <mergeCell ref="F270:F272"/>
    <mergeCell ref="H270:H272"/>
    <mergeCell ref="B273:B275"/>
    <mergeCell ref="E273:E275"/>
    <mergeCell ref="F273:F275"/>
    <mergeCell ref="H273:H275"/>
    <mergeCell ref="B264:B266"/>
    <mergeCell ref="E264:E266"/>
    <mergeCell ref="F264:F266"/>
    <mergeCell ref="H264:H266"/>
    <mergeCell ref="J264:J266"/>
    <mergeCell ref="B267:B269"/>
    <mergeCell ref="E267:E269"/>
    <mergeCell ref="F267:F269"/>
    <mergeCell ref="H267:H269"/>
    <mergeCell ref="J267:J269"/>
    <mergeCell ref="B258:B260"/>
    <mergeCell ref="E258:E260"/>
    <mergeCell ref="F258:F260"/>
    <mergeCell ref="H258:H260"/>
    <mergeCell ref="J258:J260"/>
    <mergeCell ref="B261:B263"/>
    <mergeCell ref="F261:F263"/>
    <mergeCell ref="H261:H263"/>
    <mergeCell ref="J261:J263"/>
    <mergeCell ref="H253:I253"/>
    <mergeCell ref="B255:B257"/>
    <mergeCell ref="E255:E257"/>
    <mergeCell ref="F255:F257"/>
    <mergeCell ref="H255:H257"/>
    <mergeCell ref="J255:J257"/>
    <mergeCell ref="C233:D233"/>
    <mergeCell ref="C234:D234"/>
    <mergeCell ref="A249:K249"/>
    <mergeCell ref="A250:K250"/>
    <mergeCell ref="A251:K251"/>
    <mergeCell ref="C252:C254"/>
    <mergeCell ref="F252:G252"/>
    <mergeCell ref="H252:I252"/>
    <mergeCell ref="J252:J254"/>
    <mergeCell ref="F253:G253"/>
    <mergeCell ref="A228:B228"/>
    <mergeCell ref="C228:D228"/>
    <mergeCell ref="J228:K228"/>
    <mergeCell ref="C229:D229"/>
    <mergeCell ref="C230:D230"/>
    <mergeCell ref="C231:D231"/>
    <mergeCell ref="A226:B226"/>
    <mergeCell ref="G226:I226"/>
    <mergeCell ref="J226:K226"/>
    <mergeCell ref="A227:B227"/>
    <mergeCell ref="G227:I227"/>
    <mergeCell ref="J227:K227"/>
    <mergeCell ref="B217:B219"/>
    <mergeCell ref="E217:E219"/>
    <mergeCell ref="F217:F219"/>
    <mergeCell ref="H217:H219"/>
    <mergeCell ref="J217:J219"/>
    <mergeCell ref="B220:B222"/>
    <mergeCell ref="F220:F222"/>
    <mergeCell ref="H220:H222"/>
    <mergeCell ref="J220:J222"/>
    <mergeCell ref="B211:B213"/>
    <mergeCell ref="E211:E213"/>
    <mergeCell ref="F211:F213"/>
    <mergeCell ref="H211:H213"/>
    <mergeCell ref="J211:J213"/>
    <mergeCell ref="B214:B216"/>
    <mergeCell ref="E214:E216"/>
    <mergeCell ref="F214:F216"/>
    <mergeCell ref="H214:H216"/>
    <mergeCell ref="J214:J216"/>
    <mergeCell ref="B205:B207"/>
    <mergeCell ref="E205:E207"/>
    <mergeCell ref="F205:F207"/>
    <mergeCell ref="H205:H207"/>
    <mergeCell ref="J205:J207"/>
    <mergeCell ref="B208:B210"/>
    <mergeCell ref="F208:F210"/>
    <mergeCell ref="H208:H210"/>
    <mergeCell ref="J208:J210"/>
    <mergeCell ref="B199:B201"/>
    <mergeCell ref="E199:E201"/>
    <mergeCell ref="F199:F201"/>
    <mergeCell ref="H199:H201"/>
    <mergeCell ref="J199:J201"/>
    <mergeCell ref="B202:B204"/>
    <mergeCell ref="E202:E204"/>
    <mergeCell ref="F202:F204"/>
    <mergeCell ref="H202:H204"/>
    <mergeCell ref="J202:J204"/>
    <mergeCell ref="B193:B195"/>
    <mergeCell ref="F193:F195"/>
    <mergeCell ref="H193:H195"/>
    <mergeCell ref="J193:J195"/>
    <mergeCell ref="B196:B198"/>
    <mergeCell ref="E196:E198"/>
    <mergeCell ref="F196:F198"/>
    <mergeCell ref="H196:H198"/>
    <mergeCell ref="J196:J198"/>
    <mergeCell ref="B187:B189"/>
    <mergeCell ref="E187:E189"/>
    <mergeCell ref="F187:F189"/>
    <mergeCell ref="H187:H189"/>
    <mergeCell ref="J187:J189"/>
    <mergeCell ref="B190:B192"/>
    <mergeCell ref="E190:E192"/>
    <mergeCell ref="F190:F192"/>
    <mergeCell ref="H190:H192"/>
    <mergeCell ref="J190:J192"/>
    <mergeCell ref="B181:B183"/>
    <mergeCell ref="F181:F183"/>
    <mergeCell ref="H181:H183"/>
    <mergeCell ref="J181:J183"/>
    <mergeCell ref="B184:B186"/>
    <mergeCell ref="E184:E186"/>
    <mergeCell ref="F184:F186"/>
    <mergeCell ref="H184:H186"/>
    <mergeCell ref="J184:J186"/>
    <mergeCell ref="B175:B177"/>
    <mergeCell ref="E175:E177"/>
    <mergeCell ref="F175:F177"/>
    <mergeCell ref="H175:H177"/>
    <mergeCell ref="J175:J177"/>
    <mergeCell ref="B178:B180"/>
    <mergeCell ref="E178:E180"/>
    <mergeCell ref="F178:F180"/>
    <mergeCell ref="H178:H180"/>
    <mergeCell ref="J178:J180"/>
    <mergeCell ref="B169:B171"/>
    <mergeCell ref="F169:F171"/>
    <mergeCell ref="H169:H171"/>
    <mergeCell ref="J169:J171"/>
    <mergeCell ref="B172:B174"/>
    <mergeCell ref="E172:E174"/>
    <mergeCell ref="F172:F174"/>
    <mergeCell ref="H172:H174"/>
    <mergeCell ref="J172:J174"/>
    <mergeCell ref="B163:B165"/>
    <mergeCell ref="E163:E165"/>
    <mergeCell ref="F163:F165"/>
    <mergeCell ref="H163:H165"/>
    <mergeCell ref="J163:J165"/>
    <mergeCell ref="B166:B168"/>
    <mergeCell ref="E166:E168"/>
    <mergeCell ref="F166:F168"/>
    <mergeCell ref="H166:H168"/>
    <mergeCell ref="J166:J168"/>
    <mergeCell ref="A158:K158"/>
    <mergeCell ref="A159:K159"/>
    <mergeCell ref="C160:C162"/>
    <mergeCell ref="F160:G160"/>
    <mergeCell ref="H160:I160"/>
    <mergeCell ref="J160:J162"/>
    <mergeCell ref="F161:G161"/>
    <mergeCell ref="H161:I161"/>
    <mergeCell ref="C124:D124"/>
    <mergeCell ref="C125:D125"/>
    <mergeCell ref="C126:D126"/>
    <mergeCell ref="C128:D128"/>
    <mergeCell ref="C129:D129"/>
    <mergeCell ref="A157:K157"/>
    <mergeCell ref="A122:B122"/>
    <mergeCell ref="G122:I122"/>
    <mergeCell ref="J122:K122"/>
    <mergeCell ref="A123:B123"/>
    <mergeCell ref="C123:D123"/>
    <mergeCell ref="J123:K123"/>
    <mergeCell ref="B116:B118"/>
    <mergeCell ref="E116:E118"/>
    <mergeCell ref="F116:F118"/>
    <mergeCell ref="H116:H118"/>
    <mergeCell ref="J116:J118"/>
    <mergeCell ref="A121:B121"/>
    <mergeCell ref="G121:I121"/>
    <mergeCell ref="J121:K121"/>
    <mergeCell ref="J110:J112"/>
    <mergeCell ref="B113:B115"/>
    <mergeCell ref="E113:E115"/>
    <mergeCell ref="F113:F115"/>
    <mergeCell ref="H113:H115"/>
    <mergeCell ref="J113:J115"/>
    <mergeCell ref="B107:B109"/>
    <mergeCell ref="E107:E109"/>
    <mergeCell ref="F107:F109"/>
    <mergeCell ref="H107:H109"/>
    <mergeCell ref="B110:B112"/>
    <mergeCell ref="E110:E112"/>
    <mergeCell ref="F110:F112"/>
    <mergeCell ref="H110:H112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B95:B97"/>
    <mergeCell ref="E95:E97"/>
    <mergeCell ref="F95:F97"/>
    <mergeCell ref="H95:H97"/>
    <mergeCell ref="J95:J97"/>
    <mergeCell ref="B98:B100"/>
    <mergeCell ref="F98:F100"/>
    <mergeCell ref="H98:H100"/>
    <mergeCell ref="J98:J100"/>
    <mergeCell ref="J89:J91"/>
    <mergeCell ref="B92:B94"/>
    <mergeCell ref="E92:E94"/>
    <mergeCell ref="F92:F94"/>
    <mergeCell ref="H92:H94"/>
    <mergeCell ref="J92:J94"/>
    <mergeCell ref="B86:B88"/>
    <mergeCell ref="E86:E88"/>
    <mergeCell ref="F86:F88"/>
    <mergeCell ref="H86:H88"/>
    <mergeCell ref="B89:B91"/>
    <mergeCell ref="E89:E91"/>
    <mergeCell ref="F89:F91"/>
    <mergeCell ref="H89:H91"/>
    <mergeCell ref="B80:B82"/>
    <mergeCell ref="E80:E82"/>
    <mergeCell ref="F80:F82"/>
    <mergeCell ref="H80:H82"/>
    <mergeCell ref="J80:J82"/>
    <mergeCell ref="B83:B85"/>
    <mergeCell ref="E83:E85"/>
    <mergeCell ref="F83:F85"/>
    <mergeCell ref="H83:H85"/>
    <mergeCell ref="J83:J85"/>
    <mergeCell ref="B74:B76"/>
    <mergeCell ref="E74:E76"/>
    <mergeCell ref="F74:F76"/>
    <mergeCell ref="H74:H76"/>
    <mergeCell ref="J74:J76"/>
    <mergeCell ref="B77:B79"/>
    <mergeCell ref="F77:F79"/>
    <mergeCell ref="H77:H79"/>
    <mergeCell ref="J77:J79"/>
    <mergeCell ref="J68:J70"/>
    <mergeCell ref="B71:B73"/>
    <mergeCell ref="E71:E73"/>
    <mergeCell ref="F71:F73"/>
    <mergeCell ref="H71:H73"/>
    <mergeCell ref="J71:J73"/>
    <mergeCell ref="B65:B67"/>
    <mergeCell ref="E65:E67"/>
    <mergeCell ref="F65:F67"/>
    <mergeCell ref="H65:H67"/>
    <mergeCell ref="B68:B70"/>
    <mergeCell ref="E68:E70"/>
    <mergeCell ref="F68:F70"/>
    <mergeCell ref="H68:H70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B53:B55"/>
    <mergeCell ref="E53:E55"/>
    <mergeCell ref="F53:F55"/>
    <mergeCell ref="H53:H55"/>
    <mergeCell ref="J53:J55"/>
    <mergeCell ref="B56:B58"/>
    <mergeCell ref="F56:F58"/>
    <mergeCell ref="H56:H58"/>
    <mergeCell ref="J56:J58"/>
    <mergeCell ref="J47:J49"/>
    <mergeCell ref="B50:B52"/>
    <mergeCell ref="E50:E52"/>
    <mergeCell ref="F50:F52"/>
    <mergeCell ref="H50:H52"/>
    <mergeCell ref="J50:J52"/>
    <mergeCell ref="B44:B46"/>
    <mergeCell ref="E44:E46"/>
    <mergeCell ref="F44:F46"/>
    <mergeCell ref="H44:H46"/>
    <mergeCell ref="B47:B49"/>
    <mergeCell ref="E47:E49"/>
    <mergeCell ref="F47:F49"/>
    <mergeCell ref="H47:H49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32:B34"/>
    <mergeCell ref="E32:E34"/>
    <mergeCell ref="F32:F34"/>
    <mergeCell ref="H32:H34"/>
    <mergeCell ref="J32:J34"/>
    <mergeCell ref="B35:B37"/>
    <mergeCell ref="F35:F37"/>
    <mergeCell ref="H35:H37"/>
    <mergeCell ref="J35:J37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</mergeCells>
  <pageMargins left="0.11811023622047245" right="0.11811023622047245" top="0.11811023622047245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0C17-6022-42F6-B0EE-C75AD7AB8BE1}">
  <dimension ref="A1:L386"/>
  <sheetViews>
    <sheetView tabSelected="1" topLeftCell="A210" workbookViewId="0">
      <selection activeCell="A215" sqref="A215:K386"/>
    </sheetView>
  </sheetViews>
  <sheetFormatPr defaultRowHeight="14.25" x14ac:dyDescent="0.2"/>
  <cols>
    <col min="1" max="1" width="7.75" customWidth="1"/>
    <col min="2" max="2" width="19.625" customWidth="1"/>
    <col min="3" max="4" width="12" customWidth="1"/>
    <col min="5" max="5" width="9.875" customWidth="1"/>
    <col min="6" max="6" width="14.375" customWidth="1"/>
    <col min="7" max="7" width="12.75" customWidth="1"/>
    <col min="8" max="8" width="11" customWidth="1"/>
    <col min="9" max="9" width="12.875" customWidth="1"/>
    <col min="11" max="11" width="13.5" customWidth="1"/>
  </cols>
  <sheetData>
    <row r="1" spans="1:11" ht="18.75" x14ac:dyDescent="0.3">
      <c r="A1" s="1"/>
      <c r="B1" s="2"/>
      <c r="C1" s="3"/>
      <c r="D1" s="3"/>
      <c r="E1" s="2"/>
      <c r="F1" s="2"/>
      <c r="G1" s="4"/>
      <c r="H1" s="2"/>
      <c r="I1" s="4"/>
      <c r="J1" s="2"/>
      <c r="K1" s="5" t="s">
        <v>0</v>
      </c>
    </row>
    <row r="2" spans="1:11" ht="18.75" x14ac:dyDescent="0.2">
      <c r="A2" s="7" t="s">
        <v>272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8.75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8.75" x14ac:dyDescent="0.2">
      <c r="A4" s="8" t="s">
        <v>273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8.75" x14ac:dyDescent="0.3">
      <c r="A5" s="9"/>
      <c r="B5" s="10"/>
      <c r="C5" s="11" t="s">
        <v>4</v>
      </c>
      <c r="D5" s="12"/>
      <c r="E5" s="10"/>
      <c r="F5" s="13" t="s">
        <v>5</v>
      </c>
      <c r="G5" s="14"/>
      <c r="H5" s="15" t="s">
        <v>6</v>
      </c>
      <c r="I5" s="16"/>
      <c r="J5" s="17" t="s">
        <v>7</v>
      </c>
      <c r="K5" s="18" t="s">
        <v>8</v>
      </c>
    </row>
    <row r="6" spans="1:11" ht="18.75" x14ac:dyDescent="0.3">
      <c r="A6" s="20" t="s">
        <v>9</v>
      </c>
      <c r="B6" s="20" t="s">
        <v>10</v>
      </c>
      <c r="C6" s="21"/>
      <c r="D6" s="22" t="s">
        <v>11</v>
      </c>
      <c r="E6" s="20" t="s">
        <v>12</v>
      </c>
      <c r="F6" s="23" t="s">
        <v>13</v>
      </c>
      <c r="G6" s="24"/>
      <c r="H6" s="25" t="s">
        <v>14</v>
      </c>
      <c r="I6" s="26"/>
      <c r="J6" s="27"/>
      <c r="K6" s="28" t="s">
        <v>15</v>
      </c>
    </row>
    <row r="7" spans="1:11" ht="18.75" x14ac:dyDescent="0.2">
      <c r="A7" s="29"/>
      <c r="B7" s="30"/>
      <c r="C7" s="31"/>
      <c r="D7" s="32"/>
      <c r="E7" s="30"/>
      <c r="F7" s="29"/>
      <c r="G7" s="33"/>
      <c r="H7" s="29"/>
      <c r="I7" s="34"/>
      <c r="J7" s="35"/>
      <c r="K7" s="36" t="s">
        <v>16</v>
      </c>
    </row>
    <row r="8" spans="1:11" ht="18.75" x14ac:dyDescent="0.2">
      <c r="A8" s="37">
        <v>1</v>
      </c>
      <c r="B8" s="63" t="s">
        <v>274</v>
      </c>
      <c r="C8" s="39">
        <v>2600</v>
      </c>
      <c r="D8" s="39">
        <f>C8</f>
        <v>2600</v>
      </c>
      <c r="E8" s="40" t="s">
        <v>18</v>
      </c>
      <c r="F8" s="41" t="s">
        <v>275</v>
      </c>
      <c r="G8" s="42">
        <f>D8</f>
        <v>2600</v>
      </c>
      <c r="H8" s="41" t="str">
        <f>F8</f>
        <v>บริษัทโมเดิร์น เอ็ดดูเคชั่น มอลล์ จำกัด</v>
      </c>
      <c r="I8" s="42">
        <f>C8</f>
        <v>2600</v>
      </c>
      <c r="J8" s="43" t="s">
        <v>20</v>
      </c>
      <c r="K8" s="37" t="s">
        <v>30</v>
      </c>
    </row>
    <row r="9" spans="1:11" ht="18.75" x14ac:dyDescent="0.2">
      <c r="A9" s="20"/>
      <c r="B9" s="67"/>
      <c r="C9" s="45"/>
      <c r="D9" s="45"/>
      <c r="E9" s="46"/>
      <c r="F9" s="47"/>
      <c r="G9" s="48"/>
      <c r="H9" s="47"/>
      <c r="I9" s="49"/>
      <c r="J9" s="50"/>
      <c r="K9" s="51" t="s">
        <v>276</v>
      </c>
    </row>
    <row r="10" spans="1:11" ht="18.75" x14ac:dyDescent="0.3">
      <c r="A10" s="30"/>
      <c r="B10" s="69"/>
      <c r="C10" s="53"/>
      <c r="D10" s="53"/>
      <c r="E10" s="54"/>
      <c r="F10" s="55"/>
      <c r="G10" s="56"/>
      <c r="H10" s="55"/>
      <c r="I10" s="57"/>
      <c r="J10" s="58"/>
      <c r="K10" s="59" t="s">
        <v>277</v>
      </c>
    </row>
    <row r="11" spans="1:11" ht="18.75" x14ac:dyDescent="0.2">
      <c r="A11" s="37">
        <v>2</v>
      </c>
      <c r="B11" s="63" t="s">
        <v>278</v>
      </c>
      <c r="C11" s="39">
        <v>3070</v>
      </c>
      <c r="D11" s="39">
        <f>C11</f>
        <v>3070</v>
      </c>
      <c r="E11" s="40" t="s">
        <v>18</v>
      </c>
      <c r="F11" s="41" t="s">
        <v>192</v>
      </c>
      <c r="G11" s="42">
        <f t="shared" ref="G11" si="0">D11</f>
        <v>3070</v>
      </c>
      <c r="H11" s="41" t="str">
        <f>F11</f>
        <v>นายสุวรรณ  ฟูตั๋น</v>
      </c>
      <c r="I11" s="42">
        <f>G11</f>
        <v>3070</v>
      </c>
      <c r="J11" s="43" t="s">
        <v>20</v>
      </c>
      <c r="K11" s="37" t="s">
        <v>21</v>
      </c>
    </row>
    <row r="12" spans="1:11" ht="18.75" x14ac:dyDescent="0.2">
      <c r="A12" s="20"/>
      <c r="B12" s="67"/>
      <c r="C12" s="39"/>
      <c r="D12" s="45"/>
      <c r="E12" s="46"/>
      <c r="F12" s="47"/>
      <c r="G12" s="48"/>
      <c r="H12" s="47"/>
      <c r="I12" s="49"/>
      <c r="J12" s="50"/>
      <c r="K12" s="51" t="s">
        <v>279</v>
      </c>
    </row>
    <row r="13" spans="1:11" ht="18.75" x14ac:dyDescent="0.3">
      <c r="A13" s="30"/>
      <c r="B13" s="69"/>
      <c r="C13" s="62"/>
      <c r="D13" s="53"/>
      <c r="E13" s="54"/>
      <c r="F13" s="55"/>
      <c r="G13" s="56"/>
      <c r="H13" s="55"/>
      <c r="I13" s="57"/>
      <c r="J13" s="58"/>
      <c r="K13" s="59" t="s">
        <v>280</v>
      </c>
    </row>
    <row r="14" spans="1:11" ht="18.75" x14ac:dyDescent="0.2">
      <c r="A14" s="37">
        <v>3</v>
      </c>
      <c r="B14" s="63" t="s">
        <v>281</v>
      </c>
      <c r="C14" s="39">
        <v>1220</v>
      </c>
      <c r="D14" s="39">
        <f t="shared" ref="D14" si="1">C14</f>
        <v>1220</v>
      </c>
      <c r="E14" s="64" t="s">
        <v>18</v>
      </c>
      <c r="F14" s="41" t="s">
        <v>192</v>
      </c>
      <c r="G14" s="42">
        <f t="shared" ref="G14" si="2">D14</f>
        <v>1220</v>
      </c>
      <c r="H14" s="41" t="str">
        <f t="shared" ref="H14:I14" si="3">F14</f>
        <v>นายสุวรรณ  ฟูตั๋น</v>
      </c>
      <c r="I14" s="42">
        <f t="shared" si="3"/>
        <v>1220</v>
      </c>
      <c r="J14" s="43" t="s">
        <v>20</v>
      </c>
      <c r="K14" s="37" t="s">
        <v>21</v>
      </c>
    </row>
    <row r="15" spans="1:11" ht="18.75" x14ac:dyDescent="0.2">
      <c r="A15" s="20"/>
      <c r="B15" s="67"/>
      <c r="C15" s="45"/>
      <c r="D15" s="45"/>
      <c r="E15" s="65"/>
      <c r="F15" s="47"/>
      <c r="G15" s="48"/>
      <c r="H15" s="47"/>
      <c r="I15" s="49"/>
      <c r="J15" s="50"/>
      <c r="K15" s="51" t="s">
        <v>279</v>
      </c>
    </row>
    <row r="16" spans="1:11" ht="18.75" x14ac:dyDescent="0.3">
      <c r="A16" s="30"/>
      <c r="B16" s="69"/>
      <c r="C16" s="53"/>
      <c r="D16" s="53"/>
      <c r="E16" s="66"/>
      <c r="F16" s="55"/>
      <c r="G16" s="56"/>
      <c r="H16" s="55"/>
      <c r="I16" s="57"/>
      <c r="J16" s="58"/>
      <c r="K16" s="59" t="s">
        <v>282</v>
      </c>
    </row>
    <row r="17" spans="1:11" ht="18.75" x14ac:dyDescent="0.2">
      <c r="A17" s="37">
        <v>4</v>
      </c>
      <c r="B17" s="63" t="s">
        <v>203</v>
      </c>
      <c r="C17" s="39">
        <v>950</v>
      </c>
      <c r="D17" s="39">
        <f>C17</f>
        <v>950</v>
      </c>
      <c r="E17" s="40" t="s">
        <v>18</v>
      </c>
      <c r="F17" s="41" t="s">
        <v>192</v>
      </c>
      <c r="G17" s="42">
        <f>D17</f>
        <v>950</v>
      </c>
      <c r="H17" s="41" t="str">
        <f t="shared" ref="H17:I17" si="4">F17</f>
        <v>นายสุวรรณ  ฟูตั๋น</v>
      </c>
      <c r="I17" s="42">
        <f t="shared" si="4"/>
        <v>950</v>
      </c>
      <c r="J17" s="43" t="s">
        <v>20</v>
      </c>
      <c r="K17" s="37" t="s">
        <v>21</v>
      </c>
    </row>
    <row r="18" spans="1:11" ht="18.75" x14ac:dyDescent="0.2">
      <c r="A18" s="20"/>
      <c r="B18" s="67"/>
      <c r="C18" s="39"/>
      <c r="D18" s="45"/>
      <c r="E18" s="46"/>
      <c r="F18" s="47"/>
      <c r="G18" s="48"/>
      <c r="H18" s="47"/>
      <c r="I18" s="68"/>
      <c r="J18" s="50"/>
      <c r="K18" s="51" t="s">
        <v>279</v>
      </c>
    </row>
    <row r="19" spans="1:11" ht="18.75" x14ac:dyDescent="0.3">
      <c r="A19" s="30"/>
      <c r="B19" s="69"/>
      <c r="C19" s="62"/>
      <c r="D19" s="53"/>
      <c r="E19" s="54"/>
      <c r="F19" s="55"/>
      <c r="G19" s="56"/>
      <c r="H19" s="55"/>
      <c r="I19" s="70"/>
      <c r="J19" s="58"/>
      <c r="K19" s="59" t="s">
        <v>283</v>
      </c>
    </row>
    <row r="20" spans="1:11" ht="18.75" x14ac:dyDescent="0.2">
      <c r="A20" s="71">
        <v>5</v>
      </c>
      <c r="B20" s="72" t="s">
        <v>284</v>
      </c>
      <c r="C20" s="73">
        <v>750</v>
      </c>
      <c r="D20" s="73">
        <f t="shared" ref="D20" si="5">C20</f>
        <v>750</v>
      </c>
      <c r="E20" s="74" t="s">
        <v>18</v>
      </c>
      <c r="F20" s="75" t="s">
        <v>250</v>
      </c>
      <c r="G20" s="76">
        <f t="shared" ref="G20" si="6">D20</f>
        <v>750</v>
      </c>
      <c r="H20" s="75" t="str">
        <f t="shared" ref="H20:I23" si="7">F20</f>
        <v>หจก.ขุนแผน 59</v>
      </c>
      <c r="I20" s="76">
        <f t="shared" si="7"/>
        <v>750</v>
      </c>
      <c r="J20" s="77" t="s">
        <v>20</v>
      </c>
      <c r="K20" s="71" t="s">
        <v>30</v>
      </c>
    </row>
    <row r="21" spans="1:11" ht="18.75" x14ac:dyDescent="0.2">
      <c r="A21" s="78"/>
      <c r="B21" s="79"/>
      <c r="C21" s="80"/>
      <c r="D21" s="80"/>
      <c r="E21" s="81"/>
      <c r="F21" s="82"/>
      <c r="G21" s="83"/>
      <c r="H21" s="82"/>
      <c r="I21" s="84"/>
      <c r="J21" s="85"/>
      <c r="K21" s="86" t="s">
        <v>285</v>
      </c>
    </row>
    <row r="22" spans="1:11" ht="18.75" x14ac:dyDescent="0.3">
      <c r="A22" s="87"/>
      <c r="B22" s="88"/>
      <c r="C22" s="89"/>
      <c r="D22" s="89"/>
      <c r="E22" s="90"/>
      <c r="F22" s="91"/>
      <c r="G22" s="92"/>
      <c r="H22" s="91"/>
      <c r="I22" s="93"/>
      <c r="J22" s="94"/>
      <c r="K22" s="95" t="s">
        <v>286</v>
      </c>
    </row>
    <row r="23" spans="1:11" ht="18.75" x14ac:dyDescent="0.2">
      <c r="A23" s="37">
        <v>6</v>
      </c>
      <c r="B23" s="63" t="s">
        <v>287</v>
      </c>
      <c r="C23" s="39">
        <v>3435</v>
      </c>
      <c r="D23" s="39">
        <f t="shared" ref="D23" si="8">C23</f>
        <v>3435</v>
      </c>
      <c r="E23" s="96" t="s">
        <v>18</v>
      </c>
      <c r="F23" s="41" t="s">
        <v>250</v>
      </c>
      <c r="G23" s="42">
        <f t="shared" ref="G23" si="9">D23</f>
        <v>3435</v>
      </c>
      <c r="H23" s="41" t="str">
        <f t="shared" ref="H23" si="10">F23</f>
        <v>หจก.ขุนแผน 59</v>
      </c>
      <c r="I23" s="42">
        <f t="shared" si="7"/>
        <v>3435</v>
      </c>
      <c r="J23" s="37" t="s">
        <v>20</v>
      </c>
      <c r="K23" s="37" t="s">
        <v>30</v>
      </c>
    </row>
    <row r="24" spans="1:11" ht="18.75" x14ac:dyDescent="0.2">
      <c r="A24" s="20"/>
      <c r="B24" s="67"/>
      <c r="C24" s="45"/>
      <c r="D24" s="45"/>
      <c r="E24" s="97"/>
      <c r="F24" s="47"/>
      <c r="G24" s="48"/>
      <c r="H24" s="47"/>
      <c r="I24" s="68"/>
      <c r="J24" s="51"/>
      <c r="K24" s="51" t="s">
        <v>285</v>
      </c>
    </row>
    <row r="25" spans="1:11" ht="18.75" x14ac:dyDescent="0.3">
      <c r="A25" s="30"/>
      <c r="B25" s="69"/>
      <c r="C25" s="53"/>
      <c r="D25" s="53"/>
      <c r="E25" s="98"/>
      <c r="F25" s="55"/>
      <c r="G25" s="56"/>
      <c r="H25" s="55"/>
      <c r="I25" s="70"/>
      <c r="J25" s="99"/>
      <c r="K25" s="100" t="s">
        <v>288</v>
      </c>
    </row>
    <row r="26" spans="1:11" ht="18.75" x14ac:dyDescent="0.2">
      <c r="A26" s="37">
        <v>7</v>
      </c>
      <c r="B26" s="63" t="s">
        <v>289</v>
      </c>
      <c r="C26" s="39">
        <v>2889</v>
      </c>
      <c r="D26" s="39">
        <f t="shared" ref="D26" si="11">C26</f>
        <v>2889</v>
      </c>
      <c r="E26" s="96" t="s">
        <v>18</v>
      </c>
      <c r="F26" s="41" t="s">
        <v>290</v>
      </c>
      <c r="G26" s="42">
        <f t="shared" ref="G26" si="12">D26</f>
        <v>2889</v>
      </c>
      <c r="H26" s="41" t="str">
        <f t="shared" ref="H26:I26" si="13">F26</f>
        <v>บ.เวิลด์เคมีคอลฟาร์อีสท์ จำกัด</v>
      </c>
      <c r="I26" s="42">
        <f t="shared" si="13"/>
        <v>2889</v>
      </c>
      <c r="J26" s="37" t="s">
        <v>20</v>
      </c>
      <c r="K26" s="37" t="s">
        <v>30</v>
      </c>
    </row>
    <row r="27" spans="1:11" ht="18.75" x14ac:dyDescent="0.2">
      <c r="A27" s="20"/>
      <c r="B27" s="67"/>
      <c r="C27" s="45"/>
      <c r="D27" s="45"/>
      <c r="E27" s="97"/>
      <c r="F27" s="47"/>
      <c r="G27" s="48"/>
      <c r="H27" s="47"/>
      <c r="I27" s="68"/>
      <c r="J27" s="51"/>
      <c r="K27" s="51" t="s">
        <v>285</v>
      </c>
    </row>
    <row r="28" spans="1:11" ht="18.75" x14ac:dyDescent="0.3">
      <c r="A28" s="30"/>
      <c r="B28" s="69"/>
      <c r="C28" s="53"/>
      <c r="D28" s="53"/>
      <c r="E28" s="98"/>
      <c r="F28" s="55"/>
      <c r="G28" s="56"/>
      <c r="H28" s="55"/>
      <c r="I28" s="70"/>
      <c r="J28" s="99"/>
      <c r="K28" s="100" t="s">
        <v>291</v>
      </c>
    </row>
    <row r="29" spans="1:11" ht="18.75" x14ac:dyDescent="0.2">
      <c r="A29" s="37">
        <v>8</v>
      </c>
      <c r="B29" s="63" t="s">
        <v>292</v>
      </c>
      <c r="C29" s="39">
        <v>2240</v>
      </c>
      <c r="D29" s="39">
        <f>C29</f>
        <v>2240</v>
      </c>
      <c r="E29" s="40" t="s">
        <v>18</v>
      </c>
      <c r="F29" s="41" t="s">
        <v>217</v>
      </c>
      <c r="G29" s="42">
        <f>D29</f>
        <v>2240</v>
      </c>
      <c r="H29" s="41" t="str">
        <f>F29</f>
        <v>ร้านเฉลิมการพิมพ์</v>
      </c>
      <c r="I29" s="42">
        <f>D29</f>
        <v>2240</v>
      </c>
      <c r="J29" s="43" t="s">
        <v>20</v>
      </c>
      <c r="K29" s="37" t="s">
        <v>21</v>
      </c>
    </row>
    <row r="30" spans="1:11" ht="18.75" x14ac:dyDescent="0.2">
      <c r="A30" s="20"/>
      <c r="B30" s="67"/>
      <c r="C30" s="45"/>
      <c r="D30" s="45"/>
      <c r="E30" s="46"/>
      <c r="F30" s="47"/>
      <c r="G30" s="48"/>
      <c r="H30" s="47"/>
      <c r="I30" s="49"/>
      <c r="J30" s="50"/>
      <c r="K30" s="51" t="s">
        <v>293</v>
      </c>
    </row>
    <row r="31" spans="1:11" ht="18.75" x14ac:dyDescent="0.3">
      <c r="A31" s="30"/>
      <c r="B31" s="69"/>
      <c r="C31" s="53"/>
      <c r="D31" s="53"/>
      <c r="E31" s="54"/>
      <c r="F31" s="55"/>
      <c r="G31" s="56"/>
      <c r="H31" s="55"/>
      <c r="I31" s="57"/>
      <c r="J31" s="58"/>
      <c r="K31" s="100" t="s">
        <v>294</v>
      </c>
    </row>
    <row r="32" spans="1:11" ht="18.75" x14ac:dyDescent="0.2">
      <c r="A32" s="37">
        <v>9</v>
      </c>
      <c r="B32" s="63" t="s">
        <v>295</v>
      </c>
      <c r="C32" s="39">
        <v>6885</v>
      </c>
      <c r="D32" s="39">
        <v>6885</v>
      </c>
      <c r="E32" s="40" t="s">
        <v>18</v>
      </c>
      <c r="F32" s="41" t="s">
        <v>228</v>
      </c>
      <c r="G32" s="42">
        <v>6885</v>
      </c>
      <c r="H32" s="41" t="str">
        <f>F32</f>
        <v>หจก.แอดไวซ์ฮอด</v>
      </c>
      <c r="I32" s="42">
        <v>6885</v>
      </c>
      <c r="J32" s="43" t="s">
        <v>20</v>
      </c>
      <c r="K32" s="37" t="s">
        <v>296</v>
      </c>
    </row>
    <row r="33" spans="1:11" ht="18.75" x14ac:dyDescent="0.2">
      <c r="A33" s="20"/>
      <c r="B33" s="67"/>
      <c r="C33" s="45"/>
      <c r="D33" s="45"/>
      <c r="E33" s="46"/>
      <c r="F33" s="47"/>
      <c r="G33" s="48"/>
      <c r="H33" s="47"/>
      <c r="I33" s="49"/>
      <c r="J33" s="50"/>
      <c r="K33" s="51" t="s">
        <v>279</v>
      </c>
    </row>
    <row r="34" spans="1:11" ht="18.75" x14ac:dyDescent="0.3">
      <c r="A34" s="30"/>
      <c r="B34" s="69"/>
      <c r="C34" s="53"/>
      <c r="D34" s="53"/>
      <c r="E34" s="54"/>
      <c r="F34" s="55"/>
      <c r="G34" s="56"/>
      <c r="H34" s="55"/>
      <c r="I34" s="57"/>
      <c r="J34" s="58"/>
      <c r="K34" s="59"/>
    </row>
    <row r="35" spans="1:11" ht="18.75" x14ac:dyDescent="0.2">
      <c r="A35" s="37">
        <v>10</v>
      </c>
      <c r="B35" s="63" t="s">
        <v>297</v>
      </c>
      <c r="C35" s="39">
        <v>5000</v>
      </c>
      <c r="D35" s="39">
        <v>5000</v>
      </c>
      <c r="E35" s="40" t="s">
        <v>18</v>
      </c>
      <c r="F35" s="41" t="s">
        <v>298</v>
      </c>
      <c r="G35" s="42">
        <v>5000</v>
      </c>
      <c r="H35" s="41" t="str">
        <f>F35</f>
        <v>นายสุริยา ทาเมืองแก้ว</v>
      </c>
      <c r="I35" s="42">
        <v>5000</v>
      </c>
      <c r="J35" s="43" t="s">
        <v>20</v>
      </c>
      <c r="K35" s="37" t="s">
        <v>299</v>
      </c>
    </row>
    <row r="36" spans="1:11" ht="18.75" x14ac:dyDescent="0.2">
      <c r="A36" s="20"/>
      <c r="B36" s="67"/>
      <c r="C36" s="39"/>
      <c r="D36" s="45"/>
      <c r="E36" s="46"/>
      <c r="F36" s="47"/>
      <c r="G36" s="48"/>
      <c r="H36" s="47"/>
      <c r="I36" s="49"/>
      <c r="J36" s="50"/>
      <c r="K36" s="51" t="s">
        <v>279</v>
      </c>
    </row>
    <row r="37" spans="1:11" ht="18.75" x14ac:dyDescent="0.3">
      <c r="A37" s="30"/>
      <c r="B37" s="69"/>
      <c r="C37" s="62"/>
      <c r="D37" s="53"/>
      <c r="E37" s="54"/>
      <c r="F37" s="55"/>
      <c r="G37" s="56"/>
      <c r="H37" s="55"/>
      <c r="I37" s="57"/>
      <c r="J37" s="58"/>
      <c r="K37" s="59"/>
    </row>
    <row r="38" spans="1:11" ht="18.75" x14ac:dyDescent="0.2">
      <c r="A38" s="37">
        <v>11</v>
      </c>
      <c r="B38" s="63" t="s">
        <v>300</v>
      </c>
      <c r="C38" s="39">
        <v>6600</v>
      </c>
      <c r="D38" s="39">
        <v>6600</v>
      </c>
      <c r="E38" s="64" t="s">
        <v>18</v>
      </c>
      <c r="F38" s="41" t="s">
        <v>192</v>
      </c>
      <c r="G38" s="42">
        <v>6600</v>
      </c>
      <c r="H38" s="41" t="str">
        <f>F38</f>
        <v>นายสุวรรณ  ฟูตั๋น</v>
      </c>
      <c r="I38" s="42">
        <v>6600</v>
      </c>
      <c r="J38" s="43" t="s">
        <v>20</v>
      </c>
      <c r="K38" s="37" t="s">
        <v>301</v>
      </c>
    </row>
    <row r="39" spans="1:11" ht="18.75" x14ac:dyDescent="0.2">
      <c r="A39" s="20"/>
      <c r="B39" s="67"/>
      <c r="C39" s="45"/>
      <c r="D39" s="45"/>
      <c r="E39" s="65"/>
      <c r="F39" s="47"/>
      <c r="G39" s="48"/>
      <c r="H39" s="47"/>
      <c r="I39" s="49"/>
      <c r="J39" s="50"/>
      <c r="K39" s="51" t="s">
        <v>279</v>
      </c>
    </row>
    <row r="40" spans="1:11" ht="18.75" x14ac:dyDescent="0.3">
      <c r="A40" s="30"/>
      <c r="B40" s="69"/>
      <c r="C40" s="53"/>
      <c r="D40" s="53"/>
      <c r="E40" s="66"/>
      <c r="F40" s="55"/>
      <c r="G40" s="56"/>
      <c r="H40" s="55"/>
      <c r="I40" s="57"/>
      <c r="J40" s="58"/>
      <c r="K40" s="59"/>
    </row>
    <row r="41" spans="1:11" ht="18.75" x14ac:dyDescent="0.2">
      <c r="A41" s="37">
        <v>12</v>
      </c>
      <c r="B41" s="63" t="s">
        <v>302</v>
      </c>
      <c r="C41" s="39">
        <v>16000</v>
      </c>
      <c r="D41" s="39">
        <v>16000</v>
      </c>
      <c r="E41" s="40" t="s">
        <v>18</v>
      </c>
      <c r="F41" s="41" t="s">
        <v>192</v>
      </c>
      <c r="G41" s="42">
        <v>16000</v>
      </c>
      <c r="H41" s="41" t="str">
        <f>F41</f>
        <v>นายสุวรรณ  ฟูตั๋น</v>
      </c>
      <c r="I41" s="42">
        <v>16000</v>
      </c>
      <c r="J41" s="43" t="s">
        <v>20</v>
      </c>
      <c r="K41" s="37" t="s">
        <v>303</v>
      </c>
    </row>
    <row r="42" spans="1:11" ht="18.75" x14ac:dyDescent="0.2">
      <c r="A42" s="20"/>
      <c r="B42" s="67"/>
      <c r="C42" s="39"/>
      <c r="D42" s="45"/>
      <c r="E42" s="46"/>
      <c r="F42" s="47"/>
      <c r="G42" s="48"/>
      <c r="H42" s="47"/>
      <c r="I42" s="68"/>
      <c r="J42" s="50"/>
      <c r="K42" s="51" t="s">
        <v>279</v>
      </c>
    </row>
    <row r="43" spans="1:11" ht="18.75" x14ac:dyDescent="0.3">
      <c r="A43" s="30"/>
      <c r="B43" s="69"/>
      <c r="C43" s="62"/>
      <c r="D43" s="53"/>
      <c r="E43" s="54"/>
      <c r="F43" s="55"/>
      <c r="G43" s="56"/>
      <c r="H43" s="55"/>
      <c r="I43" s="70"/>
      <c r="J43" s="58"/>
      <c r="K43" s="59"/>
    </row>
    <row r="44" spans="1:11" ht="18.75" x14ac:dyDescent="0.2">
      <c r="A44" s="71">
        <v>13</v>
      </c>
      <c r="B44" s="72" t="s">
        <v>304</v>
      </c>
      <c r="C44" s="73">
        <v>25950</v>
      </c>
      <c r="D44" s="73">
        <v>25950</v>
      </c>
      <c r="E44" s="74" t="s">
        <v>18</v>
      </c>
      <c r="F44" s="75" t="s">
        <v>305</v>
      </c>
      <c r="G44" s="76">
        <v>25950</v>
      </c>
      <c r="H44" s="75" t="str">
        <f>F44</f>
        <v>หจก.ฮอดเบฟเวอเรจ</v>
      </c>
      <c r="I44" s="76">
        <v>25950</v>
      </c>
      <c r="J44" s="77" t="s">
        <v>20</v>
      </c>
      <c r="K44" s="71" t="s">
        <v>306</v>
      </c>
    </row>
    <row r="45" spans="1:11" ht="18.75" x14ac:dyDescent="0.2">
      <c r="A45" s="78"/>
      <c r="B45" s="79"/>
      <c r="C45" s="80"/>
      <c r="D45" s="80"/>
      <c r="E45" s="81"/>
      <c r="F45" s="82"/>
      <c r="G45" s="83"/>
      <c r="H45" s="82"/>
      <c r="I45" s="84"/>
      <c r="J45" s="85"/>
      <c r="K45" s="86" t="s">
        <v>276</v>
      </c>
    </row>
    <row r="46" spans="1:11" ht="18.75" x14ac:dyDescent="0.3">
      <c r="A46" s="87"/>
      <c r="B46" s="88"/>
      <c r="C46" s="89"/>
      <c r="D46" s="89"/>
      <c r="E46" s="90"/>
      <c r="F46" s="91"/>
      <c r="G46" s="92"/>
      <c r="H46" s="91"/>
      <c r="I46" s="93"/>
      <c r="J46" s="94"/>
      <c r="K46" s="95"/>
    </row>
    <row r="47" spans="1:11" ht="18.75" x14ac:dyDescent="0.2">
      <c r="A47" s="37">
        <v>14</v>
      </c>
      <c r="B47" s="63" t="s">
        <v>307</v>
      </c>
      <c r="C47" s="39">
        <v>8500</v>
      </c>
      <c r="D47" s="39">
        <v>8500</v>
      </c>
      <c r="E47" s="96" t="s">
        <v>18</v>
      </c>
      <c r="F47" s="41" t="s">
        <v>47</v>
      </c>
      <c r="G47" s="42">
        <v>8500</v>
      </c>
      <c r="H47" s="41" t="str">
        <f>F47</f>
        <v>นายสถิตคุณ ปัญญา</v>
      </c>
      <c r="I47" s="42">
        <v>8500</v>
      </c>
      <c r="J47" s="37" t="s">
        <v>20</v>
      </c>
      <c r="K47" s="37" t="s">
        <v>308</v>
      </c>
    </row>
    <row r="48" spans="1:11" ht="18.75" x14ac:dyDescent="0.2">
      <c r="A48" s="20"/>
      <c r="B48" s="67"/>
      <c r="C48" s="45"/>
      <c r="D48" s="45"/>
      <c r="E48" s="97"/>
      <c r="F48" s="47"/>
      <c r="G48" s="48"/>
      <c r="H48" s="47"/>
      <c r="I48" s="68"/>
      <c r="J48" s="51"/>
      <c r="K48" s="51" t="s">
        <v>276</v>
      </c>
    </row>
    <row r="49" spans="1:11" ht="18.75" x14ac:dyDescent="0.3">
      <c r="A49" s="30"/>
      <c r="B49" s="69"/>
      <c r="C49" s="53"/>
      <c r="D49" s="53"/>
      <c r="E49" s="98"/>
      <c r="F49" s="55"/>
      <c r="G49" s="56"/>
      <c r="H49" s="55"/>
      <c r="I49" s="70"/>
      <c r="J49" s="99"/>
      <c r="K49" s="100"/>
    </row>
    <row r="50" spans="1:11" ht="18.75" x14ac:dyDescent="0.2">
      <c r="A50" s="37">
        <v>15</v>
      </c>
      <c r="B50" s="63" t="s">
        <v>309</v>
      </c>
      <c r="C50" s="39">
        <v>27100</v>
      </c>
      <c r="D50" s="39">
        <v>27100</v>
      </c>
      <c r="E50" s="96" t="s">
        <v>18</v>
      </c>
      <c r="F50" s="41" t="s">
        <v>166</v>
      </c>
      <c r="G50" s="42">
        <v>27100</v>
      </c>
      <c r="H50" s="41" t="str">
        <f>F50</f>
        <v>นายนิพนธ์ อุปนันท์</v>
      </c>
      <c r="I50" s="42">
        <v>27100</v>
      </c>
      <c r="J50" s="37" t="s">
        <v>20</v>
      </c>
      <c r="K50" s="37" t="s">
        <v>310</v>
      </c>
    </row>
    <row r="51" spans="1:11" ht="18.75" x14ac:dyDescent="0.2">
      <c r="A51" s="20"/>
      <c r="B51" s="67"/>
      <c r="C51" s="45"/>
      <c r="D51" s="45"/>
      <c r="E51" s="97"/>
      <c r="F51" s="47"/>
      <c r="G51" s="48"/>
      <c r="H51" s="47"/>
      <c r="I51" s="68"/>
      <c r="J51" s="51"/>
      <c r="K51" s="51" t="s">
        <v>279</v>
      </c>
    </row>
    <row r="52" spans="1:11" ht="18.75" x14ac:dyDescent="0.3">
      <c r="A52" s="30"/>
      <c r="B52" s="69"/>
      <c r="C52" s="53"/>
      <c r="D52" s="53"/>
      <c r="E52" s="98"/>
      <c r="F52" s="55"/>
      <c r="G52" s="56"/>
      <c r="H52" s="55"/>
      <c r="I52" s="70"/>
      <c r="J52" s="99"/>
      <c r="K52" s="100"/>
    </row>
    <row r="53" spans="1:11" ht="18.75" x14ac:dyDescent="0.2">
      <c r="A53" s="37">
        <v>16</v>
      </c>
      <c r="B53" s="63" t="s">
        <v>311</v>
      </c>
      <c r="C53" s="39">
        <v>5310</v>
      </c>
      <c r="D53" s="39">
        <v>5310</v>
      </c>
      <c r="E53" s="40" t="s">
        <v>18</v>
      </c>
      <c r="F53" s="41" t="s">
        <v>228</v>
      </c>
      <c r="G53" s="42">
        <v>5310</v>
      </c>
      <c r="H53" s="41" t="str">
        <f>F53</f>
        <v>หจก.แอดไวซ์ฮอด</v>
      </c>
      <c r="I53" s="42">
        <v>5310</v>
      </c>
      <c r="J53" s="43" t="s">
        <v>20</v>
      </c>
      <c r="K53" s="37" t="s">
        <v>312</v>
      </c>
    </row>
    <row r="54" spans="1:11" ht="18.75" x14ac:dyDescent="0.2">
      <c r="A54" s="20"/>
      <c r="B54" s="67"/>
      <c r="C54" s="45"/>
      <c r="D54" s="45"/>
      <c r="E54" s="46"/>
      <c r="F54" s="47"/>
      <c r="G54" s="48"/>
      <c r="H54" s="47"/>
      <c r="I54" s="49"/>
      <c r="J54" s="50"/>
      <c r="K54" s="51" t="s">
        <v>313</v>
      </c>
    </row>
    <row r="55" spans="1:11" ht="18.75" x14ac:dyDescent="0.3">
      <c r="A55" s="30"/>
      <c r="B55" s="69"/>
      <c r="C55" s="53"/>
      <c r="D55" s="53"/>
      <c r="E55" s="54"/>
      <c r="F55" s="55"/>
      <c r="G55" s="56"/>
      <c r="H55" s="55"/>
      <c r="I55" s="57"/>
      <c r="J55" s="58"/>
      <c r="K55" s="100"/>
    </row>
    <row r="56" spans="1:11" ht="18.75" x14ac:dyDescent="0.2">
      <c r="A56" s="37">
        <v>17</v>
      </c>
      <c r="B56" s="63" t="s">
        <v>314</v>
      </c>
      <c r="C56" s="39">
        <v>36100</v>
      </c>
      <c r="D56" s="39">
        <v>36100</v>
      </c>
      <c r="E56" s="40" t="s">
        <v>18</v>
      </c>
      <c r="F56" s="41" t="s">
        <v>166</v>
      </c>
      <c r="G56" s="42">
        <v>36100</v>
      </c>
      <c r="H56" s="41" t="str">
        <f>F56</f>
        <v>นายนิพนธ์ อุปนันท์</v>
      </c>
      <c r="I56" s="42">
        <v>36100</v>
      </c>
      <c r="J56" s="43" t="s">
        <v>20</v>
      </c>
      <c r="K56" s="37" t="s">
        <v>315</v>
      </c>
    </row>
    <row r="57" spans="1:11" ht="18.75" x14ac:dyDescent="0.2">
      <c r="A57" s="20"/>
      <c r="B57" s="67"/>
      <c r="C57" s="39"/>
      <c r="D57" s="45"/>
      <c r="E57" s="46"/>
      <c r="F57" s="47"/>
      <c r="G57" s="48"/>
      <c r="H57" s="47"/>
      <c r="I57" s="49"/>
      <c r="J57" s="50"/>
      <c r="K57" s="51" t="s">
        <v>279</v>
      </c>
    </row>
    <row r="58" spans="1:11" ht="18.75" x14ac:dyDescent="0.3">
      <c r="A58" s="30"/>
      <c r="B58" s="69"/>
      <c r="C58" s="62"/>
      <c r="D58" s="53"/>
      <c r="E58" s="54"/>
      <c r="F58" s="55"/>
      <c r="G58" s="56"/>
      <c r="H58" s="55"/>
      <c r="I58" s="57"/>
      <c r="J58" s="58"/>
      <c r="K58" s="59"/>
    </row>
    <row r="59" spans="1:11" ht="18.75" x14ac:dyDescent="0.2">
      <c r="A59" s="37">
        <v>18</v>
      </c>
      <c r="B59" s="63" t="s">
        <v>316</v>
      </c>
      <c r="C59" s="39">
        <v>10000</v>
      </c>
      <c r="D59" s="39">
        <v>10000</v>
      </c>
      <c r="E59" s="64" t="s">
        <v>18</v>
      </c>
      <c r="F59" s="41" t="s">
        <v>154</v>
      </c>
      <c r="G59" s="42">
        <v>10000</v>
      </c>
      <c r="H59" s="41" t="str">
        <f>F59</f>
        <v>หจก.พี.แอล.เค เพาว์เวอร์ แอนด์ ไอที เซอร์วิส</v>
      </c>
      <c r="I59" s="42">
        <v>10000</v>
      </c>
      <c r="J59" s="43" t="s">
        <v>20</v>
      </c>
      <c r="K59" s="37" t="s">
        <v>317</v>
      </c>
    </row>
    <row r="60" spans="1:11" ht="18.75" x14ac:dyDescent="0.2">
      <c r="A60" s="20"/>
      <c r="B60" s="67"/>
      <c r="C60" s="45"/>
      <c r="D60" s="45"/>
      <c r="E60" s="65"/>
      <c r="F60" s="47"/>
      <c r="G60" s="48"/>
      <c r="H60" s="47"/>
      <c r="I60" s="49"/>
      <c r="J60" s="50"/>
      <c r="K60" s="51" t="s">
        <v>318</v>
      </c>
    </row>
    <row r="61" spans="1:11" ht="18.75" x14ac:dyDescent="0.3">
      <c r="A61" s="30"/>
      <c r="B61" s="69"/>
      <c r="C61" s="53"/>
      <c r="D61" s="53"/>
      <c r="E61" s="66"/>
      <c r="F61" s="55"/>
      <c r="G61" s="56"/>
      <c r="H61" s="55"/>
      <c r="I61" s="57"/>
      <c r="J61" s="58"/>
      <c r="K61" s="59"/>
    </row>
    <row r="62" spans="1:11" ht="18.75" x14ac:dyDescent="0.2">
      <c r="A62" s="37">
        <v>19</v>
      </c>
      <c r="B62" s="63" t="s">
        <v>319</v>
      </c>
      <c r="C62" s="39">
        <v>466000</v>
      </c>
      <c r="D62" s="39">
        <v>474626.11</v>
      </c>
      <c r="E62" s="40" t="s">
        <v>18</v>
      </c>
      <c r="F62" s="41" t="s">
        <v>320</v>
      </c>
      <c r="G62" s="42">
        <v>466000</v>
      </c>
      <c r="H62" s="41" t="str">
        <f>F62</f>
        <v>บ.ดับบลิว.อาร์ คอนสตรัคชั่น 67 จำกัด</v>
      </c>
      <c r="I62" s="42">
        <v>466000</v>
      </c>
      <c r="J62" s="43" t="s">
        <v>20</v>
      </c>
      <c r="K62" s="37" t="s">
        <v>321</v>
      </c>
    </row>
    <row r="63" spans="1:11" ht="18.75" x14ac:dyDescent="0.2">
      <c r="A63" s="20"/>
      <c r="B63" s="67"/>
      <c r="C63" s="39"/>
      <c r="D63" s="45"/>
      <c r="E63" s="46"/>
      <c r="F63" s="47"/>
      <c r="G63" s="48"/>
      <c r="H63" s="47"/>
      <c r="I63" s="68"/>
      <c r="J63" s="50"/>
      <c r="K63" s="51" t="s">
        <v>322</v>
      </c>
    </row>
    <row r="64" spans="1:11" ht="18.75" x14ac:dyDescent="0.3">
      <c r="A64" s="30"/>
      <c r="B64" s="69"/>
      <c r="C64" s="62"/>
      <c r="D64" s="53"/>
      <c r="E64" s="54"/>
      <c r="F64" s="55"/>
      <c r="G64" s="56"/>
      <c r="H64" s="55"/>
      <c r="I64" s="70"/>
      <c r="J64" s="58"/>
      <c r="K64" s="59"/>
    </row>
    <row r="65" spans="1:11" ht="18.75" x14ac:dyDescent="0.2">
      <c r="A65" s="71">
        <v>20</v>
      </c>
      <c r="B65" s="72" t="s">
        <v>323</v>
      </c>
      <c r="C65" s="73">
        <v>14970</v>
      </c>
      <c r="D65" s="73">
        <v>14970</v>
      </c>
      <c r="E65" s="74" t="s">
        <v>18</v>
      </c>
      <c r="F65" s="75" t="s">
        <v>261</v>
      </c>
      <c r="G65" s="76">
        <v>14970</v>
      </c>
      <c r="H65" s="75" t="str">
        <f>F65</f>
        <v>หจก.เมืองฮอดสปอร์ต</v>
      </c>
      <c r="I65" s="76">
        <v>14970</v>
      </c>
      <c r="J65" s="77" t="s">
        <v>20</v>
      </c>
      <c r="K65" s="71" t="s">
        <v>324</v>
      </c>
    </row>
    <row r="66" spans="1:11" ht="18.75" x14ac:dyDescent="0.2">
      <c r="A66" s="78"/>
      <c r="B66" s="79"/>
      <c r="C66" s="80"/>
      <c r="D66" s="80"/>
      <c r="E66" s="81"/>
      <c r="F66" s="82"/>
      <c r="G66" s="83"/>
      <c r="H66" s="82"/>
      <c r="I66" s="84"/>
      <c r="J66" s="85"/>
      <c r="K66" s="86" t="s">
        <v>325</v>
      </c>
    </row>
    <row r="67" spans="1:11" ht="18.75" x14ac:dyDescent="0.3">
      <c r="A67" s="87"/>
      <c r="B67" s="88"/>
      <c r="C67" s="89"/>
      <c r="D67" s="89"/>
      <c r="E67" s="90"/>
      <c r="F67" s="91"/>
      <c r="G67" s="92"/>
      <c r="H67" s="91"/>
      <c r="I67" s="93"/>
      <c r="J67" s="94"/>
      <c r="K67" s="95"/>
    </row>
    <row r="68" spans="1:11" ht="18.75" x14ac:dyDescent="0.2">
      <c r="A68" s="37">
        <v>21</v>
      </c>
      <c r="B68" s="63" t="s">
        <v>326</v>
      </c>
      <c r="C68" s="39">
        <v>38475</v>
      </c>
      <c r="D68" s="39">
        <v>38475</v>
      </c>
      <c r="E68" s="96" t="s">
        <v>18</v>
      </c>
      <c r="F68" s="41" t="s">
        <v>261</v>
      </c>
      <c r="G68" s="42">
        <v>38475</v>
      </c>
      <c r="H68" s="41" t="str">
        <f>F68</f>
        <v>หจก.เมืองฮอดสปอร์ต</v>
      </c>
      <c r="I68" s="42">
        <v>38475</v>
      </c>
      <c r="J68" s="37" t="s">
        <v>20</v>
      </c>
      <c r="K68" s="37" t="s">
        <v>327</v>
      </c>
    </row>
    <row r="69" spans="1:11" ht="18.75" x14ac:dyDescent="0.2">
      <c r="A69" s="20"/>
      <c r="B69" s="67"/>
      <c r="C69" s="45"/>
      <c r="D69" s="45"/>
      <c r="E69" s="97"/>
      <c r="F69" s="47"/>
      <c r="G69" s="48"/>
      <c r="H69" s="47"/>
      <c r="I69" s="68"/>
      <c r="J69" s="51"/>
      <c r="K69" s="51" t="s">
        <v>325</v>
      </c>
    </row>
    <row r="70" spans="1:11" ht="18.75" x14ac:dyDescent="0.3">
      <c r="A70" s="30"/>
      <c r="B70" s="69"/>
      <c r="C70" s="53"/>
      <c r="D70" s="53"/>
      <c r="E70" s="98"/>
      <c r="F70" s="55"/>
      <c r="G70" s="56"/>
      <c r="H70" s="55"/>
      <c r="I70" s="70"/>
      <c r="J70" s="99"/>
      <c r="K70" s="100"/>
    </row>
    <row r="71" spans="1:11" ht="18.75" x14ac:dyDescent="0.2">
      <c r="A71" s="37">
        <v>22</v>
      </c>
      <c r="B71" s="63" t="s">
        <v>328</v>
      </c>
      <c r="C71" s="39">
        <v>30000</v>
      </c>
      <c r="D71" s="39">
        <v>30000</v>
      </c>
      <c r="E71" s="96" t="s">
        <v>18</v>
      </c>
      <c r="F71" s="41" t="s">
        <v>192</v>
      </c>
      <c r="G71" s="42">
        <v>30000</v>
      </c>
      <c r="H71" s="41" t="str">
        <f>F71</f>
        <v>นายสุวรรณ  ฟูตั๋น</v>
      </c>
      <c r="I71" s="42">
        <v>30000</v>
      </c>
      <c r="J71" s="37" t="s">
        <v>20</v>
      </c>
      <c r="K71" s="37" t="s">
        <v>329</v>
      </c>
    </row>
    <row r="72" spans="1:11" ht="18.75" x14ac:dyDescent="0.2">
      <c r="A72" s="20"/>
      <c r="B72" s="67"/>
      <c r="C72" s="45"/>
      <c r="D72" s="45"/>
      <c r="E72" s="97"/>
      <c r="F72" s="47"/>
      <c r="G72" s="48"/>
      <c r="H72" s="47"/>
      <c r="I72" s="68"/>
      <c r="J72" s="51"/>
      <c r="K72" s="51" t="s">
        <v>285</v>
      </c>
    </row>
    <row r="73" spans="1:11" ht="18.75" x14ac:dyDescent="0.3">
      <c r="A73" s="30"/>
      <c r="B73" s="69"/>
      <c r="C73" s="53"/>
      <c r="D73" s="53"/>
      <c r="E73" s="98"/>
      <c r="F73" s="55"/>
      <c r="G73" s="56"/>
      <c r="H73" s="55"/>
      <c r="I73" s="70"/>
      <c r="J73" s="99"/>
      <c r="K73" s="100"/>
    </row>
    <row r="74" spans="1:11" ht="18.75" x14ac:dyDescent="0.2">
      <c r="A74" s="37">
        <v>23</v>
      </c>
      <c r="B74" s="63" t="s">
        <v>330</v>
      </c>
      <c r="C74" s="39">
        <v>9100</v>
      </c>
      <c r="D74" s="39">
        <v>9100</v>
      </c>
      <c r="E74" s="40" t="s">
        <v>18</v>
      </c>
      <c r="F74" s="41" t="s">
        <v>331</v>
      </c>
      <c r="G74" s="42">
        <v>9100</v>
      </c>
      <c r="H74" s="41" t="str">
        <f>F74</f>
        <v>นายไรวินทร์ วิระราช</v>
      </c>
      <c r="I74" s="42">
        <v>9100</v>
      </c>
      <c r="J74" s="43" t="s">
        <v>20</v>
      </c>
      <c r="K74" s="37" t="s">
        <v>332</v>
      </c>
    </row>
    <row r="75" spans="1:11" ht="18.75" x14ac:dyDescent="0.2">
      <c r="A75" s="20"/>
      <c r="B75" s="67"/>
      <c r="C75" s="45"/>
      <c r="D75" s="45"/>
      <c r="E75" s="46"/>
      <c r="F75" s="47"/>
      <c r="G75" s="48"/>
      <c r="H75" s="47"/>
      <c r="I75" s="49"/>
      <c r="J75" s="50"/>
      <c r="K75" s="51" t="s">
        <v>333</v>
      </c>
    </row>
    <row r="76" spans="1:11" ht="18.75" x14ac:dyDescent="0.3">
      <c r="A76" s="30"/>
      <c r="B76" s="69"/>
      <c r="C76" s="53"/>
      <c r="D76" s="53"/>
      <c r="E76" s="54"/>
      <c r="F76" s="55"/>
      <c r="G76" s="56"/>
      <c r="H76" s="55"/>
      <c r="I76" s="57"/>
      <c r="J76" s="58"/>
      <c r="K76" s="100"/>
    </row>
    <row r="77" spans="1:11" ht="18.75" x14ac:dyDescent="0.2">
      <c r="A77" s="37">
        <v>24</v>
      </c>
      <c r="B77" s="63" t="s">
        <v>334</v>
      </c>
      <c r="C77" s="39">
        <v>25500</v>
      </c>
      <c r="D77" s="39">
        <v>25500</v>
      </c>
      <c r="E77" s="40" t="s">
        <v>18</v>
      </c>
      <c r="F77" s="41" t="s">
        <v>331</v>
      </c>
      <c r="G77" s="42">
        <v>25500</v>
      </c>
      <c r="H77" s="41" t="str">
        <f>F77</f>
        <v>นายไรวินทร์ วิระราช</v>
      </c>
      <c r="I77" s="42">
        <v>25500</v>
      </c>
      <c r="J77" s="43" t="s">
        <v>20</v>
      </c>
      <c r="K77" s="37" t="s">
        <v>335</v>
      </c>
    </row>
    <row r="78" spans="1:11" ht="18.75" x14ac:dyDescent="0.2">
      <c r="A78" s="20"/>
      <c r="B78" s="67"/>
      <c r="C78" s="39"/>
      <c r="D78" s="45"/>
      <c r="E78" s="46"/>
      <c r="F78" s="47"/>
      <c r="G78" s="48"/>
      <c r="H78" s="47"/>
      <c r="I78" s="49"/>
      <c r="J78" s="50"/>
      <c r="K78" s="51" t="s">
        <v>333</v>
      </c>
    </row>
    <row r="79" spans="1:11" ht="18.75" x14ac:dyDescent="0.3">
      <c r="A79" s="30"/>
      <c r="B79" s="69"/>
      <c r="C79" s="62"/>
      <c r="D79" s="53"/>
      <c r="E79" s="54"/>
      <c r="F79" s="55"/>
      <c r="G79" s="56"/>
      <c r="H79" s="55"/>
      <c r="I79" s="57"/>
      <c r="J79" s="58"/>
      <c r="K79" s="59"/>
    </row>
    <row r="80" spans="1:11" ht="18.75" x14ac:dyDescent="0.2">
      <c r="A80" s="37">
        <v>25</v>
      </c>
      <c r="B80" s="63" t="s">
        <v>336</v>
      </c>
      <c r="C80" s="39">
        <v>41700</v>
      </c>
      <c r="D80" s="39">
        <v>41700</v>
      </c>
      <c r="E80" s="64" t="s">
        <v>18</v>
      </c>
      <c r="F80" s="41" t="s">
        <v>261</v>
      </c>
      <c r="G80" s="42">
        <v>41700</v>
      </c>
      <c r="H80" s="41" t="str">
        <f>F80</f>
        <v>หจก.เมืองฮอดสปอร์ต</v>
      </c>
      <c r="I80" s="42">
        <v>41700</v>
      </c>
      <c r="J80" s="43" t="s">
        <v>20</v>
      </c>
      <c r="K80" s="37" t="s">
        <v>337</v>
      </c>
    </row>
    <row r="81" spans="1:11" ht="18.75" x14ac:dyDescent="0.2">
      <c r="A81" s="20"/>
      <c r="B81" s="67"/>
      <c r="C81" s="45"/>
      <c r="D81" s="45"/>
      <c r="E81" s="65"/>
      <c r="F81" s="47"/>
      <c r="G81" s="48"/>
      <c r="H81" s="47"/>
      <c r="I81" s="49"/>
      <c r="J81" s="50"/>
      <c r="K81" s="51" t="s">
        <v>333</v>
      </c>
    </row>
    <row r="82" spans="1:11" ht="18.75" x14ac:dyDescent="0.3">
      <c r="A82" s="30"/>
      <c r="B82" s="69"/>
      <c r="C82" s="53"/>
      <c r="D82" s="53"/>
      <c r="E82" s="66"/>
      <c r="F82" s="55"/>
      <c r="G82" s="56"/>
      <c r="H82" s="55"/>
      <c r="I82" s="57"/>
      <c r="J82" s="58"/>
      <c r="K82" s="59"/>
    </row>
    <row r="83" spans="1:11" ht="18.75" x14ac:dyDescent="0.2">
      <c r="A83" s="37">
        <v>26</v>
      </c>
      <c r="B83" s="63" t="s">
        <v>338</v>
      </c>
      <c r="C83" s="39">
        <v>20000</v>
      </c>
      <c r="D83" s="39">
        <v>20000</v>
      </c>
      <c r="E83" s="40" t="s">
        <v>18</v>
      </c>
      <c r="F83" s="41" t="s">
        <v>261</v>
      </c>
      <c r="G83" s="42">
        <v>20000</v>
      </c>
      <c r="H83" s="41" t="str">
        <f>F83</f>
        <v>หจก.เมืองฮอดสปอร์ต</v>
      </c>
      <c r="I83" s="42">
        <v>20000</v>
      </c>
      <c r="J83" s="43" t="s">
        <v>20</v>
      </c>
      <c r="K83" s="37" t="s">
        <v>339</v>
      </c>
    </row>
    <row r="84" spans="1:11" ht="18.75" x14ac:dyDescent="0.2">
      <c r="A84" s="20"/>
      <c r="B84" s="67"/>
      <c r="C84" s="39"/>
      <c r="D84" s="45"/>
      <c r="E84" s="46"/>
      <c r="F84" s="47"/>
      <c r="G84" s="48"/>
      <c r="H84" s="47"/>
      <c r="I84" s="68"/>
      <c r="J84" s="50"/>
      <c r="K84" s="51" t="s">
        <v>322</v>
      </c>
    </row>
    <row r="85" spans="1:11" ht="18.75" x14ac:dyDescent="0.3">
      <c r="A85" s="30"/>
      <c r="B85" s="69"/>
      <c r="C85" s="62"/>
      <c r="D85" s="53"/>
      <c r="E85" s="54"/>
      <c r="F85" s="55"/>
      <c r="G85" s="56"/>
      <c r="H85" s="55"/>
      <c r="I85" s="70"/>
      <c r="J85" s="58"/>
      <c r="K85" s="59"/>
    </row>
    <row r="86" spans="1:11" ht="18.75" x14ac:dyDescent="0.2">
      <c r="A86" s="71">
        <v>27</v>
      </c>
      <c r="B86" s="72" t="s">
        <v>340</v>
      </c>
      <c r="C86" s="73">
        <v>8730</v>
      </c>
      <c r="D86" s="73">
        <v>8730</v>
      </c>
      <c r="E86" s="74" t="s">
        <v>18</v>
      </c>
      <c r="F86" s="75" t="s">
        <v>192</v>
      </c>
      <c r="G86" s="76">
        <v>8730</v>
      </c>
      <c r="H86" s="75" t="str">
        <f>F86</f>
        <v>นายสุวรรณ  ฟูตั๋น</v>
      </c>
      <c r="I86" s="76">
        <v>8730</v>
      </c>
      <c r="J86" s="77" t="s">
        <v>20</v>
      </c>
      <c r="K86" s="71" t="s">
        <v>341</v>
      </c>
    </row>
    <row r="87" spans="1:11" ht="18.75" x14ac:dyDescent="0.2">
      <c r="A87" s="78"/>
      <c r="B87" s="79"/>
      <c r="C87" s="80"/>
      <c r="D87" s="80"/>
      <c r="E87" s="81"/>
      <c r="F87" s="82"/>
      <c r="G87" s="83"/>
      <c r="H87" s="82"/>
      <c r="I87" s="84"/>
      <c r="J87" s="85"/>
      <c r="K87" s="86" t="s">
        <v>342</v>
      </c>
    </row>
    <row r="88" spans="1:11" ht="18.75" x14ac:dyDescent="0.3">
      <c r="A88" s="87"/>
      <c r="B88" s="88"/>
      <c r="C88" s="89"/>
      <c r="D88" s="89"/>
      <c r="E88" s="90"/>
      <c r="F88" s="91"/>
      <c r="G88" s="92"/>
      <c r="H88" s="91"/>
      <c r="I88" s="93"/>
      <c r="J88" s="94"/>
      <c r="K88" s="95"/>
    </row>
    <row r="89" spans="1:11" ht="18.75" x14ac:dyDescent="0.2">
      <c r="A89" s="37">
        <v>28</v>
      </c>
      <c r="B89" s="63" t="s">
        <v>302</v>
      </c>
      <c r="C89" s="39">
        <v>5210</v>
      </c>
      <c r="D89" s="39">
        <v>5210</v>
      </c>
      <c r="E89" s="96" t="s">
        <v>18</v>
      </c>
      <c r="F89" s="41" t="s">
        <v>192</v>
      </c>
      <c r="G89" s="42">
        <v>5210</v>
      </c>
      <c r="H89" s="41" t="str">
        <f>F89</f>
        <v>นายสุวรรณ  ฟูตั๋น</v>
      </c>
      <c r="I89" s="42">
        <v>5210</v>
      </c>
      <c r="J89" s="37" t="s">
        <v>20</v>
      </c>
      <c r="K89" s="37" t="s">
        <v>343</v>
      </c>
    </row>
    <row r="90" spans="1:11" ht="18.75" x14ac:dyDescent="0.2">
      <c r="A90" s="20"/>
      <c r="B90" s="67"/>
      <c r="C90" s="45"/>
      <c r="D90" s="45"/>
      <c r="E90" s="97"/>
      <c r="F90" s="47"/>
      <c r="G90" s="48"/>
      <c r="H90" s="47"/>
      <c r="I90" s="68"/>
      <c r="J90" s="51"/>
      <c r="K90" s="51" t="s">
        <v>344</v>
      </c>
    </row>
    <row r="91" spans="1:11" ht="18.75" x14ac:dyDescent="0.3">
      <c r="A91" s="30"/>
      <c r="B91" s="69"/>
      <c r="C91" s="53"/>
      <c r="D91" s="53"/>
      <c r="E91" s="98"/>
      <c r="F91" s="55"/>
      <c r="G91" s="56"/>
      <c r="H91" s="55"/>
      <c r="I91" s="70"/>
      <c r="J91" s="99"/>
      <c r="K91" s="100"/>
    </row>
    <row r="92" spans="1:11" ht="15" x14ac:dyDescent="0.25">
      <c r="A92" s="101"/>
      <c r="B92" s="101"/>
      <c r="C92" s="102"/>
      <c r="D92" s="102"/>
      <c r="E92" s="101"/>
      <c r="F92" s="101"/>
      <c r="G92" s="102"/>
      <c r="H92" s="101"/>
      <c r="I92" s="102"/>
      <c r="J92" s="101"/>
      <c r="K92" s="101"/>
    </row>
    <row r="93" spans="1:11" ht="15" x14ac:dyDescent="0.25">
      <c r="A93" s="101"/>
      <c r="B93" s="101"/>
      <c r="C93" s="102"/>
      <c r="D93" s="102"/>
      <c r="E93" s="101"/>
      <c r="F93" s="101"/>
      <c r="G93" s="102"/>
      <c r="H93" s="101"/>
      <c r="I93" s="102"/>
      <c r="J93" s="101"/>
      <c r="K93" s="101"/>
    </row>
    <row r="94" spans="1:11" ht="21" x14ac:dyDescent="0.35">
      <c r="A94" s="103"/>
      <c r="B94" s="103"/>
      <c r="C94" s="104" t="s">
        <v>123</v>
      </c>
      <c r="D94" s="104"/>
      <c r="E94" s="104"/>
      <c r="F94" s="105"/>
      <c r="G94" s="106"/>
      <c r="H94" s="106"/>
      <c r="I94" s="106"/>
      <c r="J94" s="103"/>
      <c r="K94" s="103"/>
    </row>
    <row r="95" spans="1:11" ht="21" x14ac:dyDescent="0.35">
      <c r="A95" s="103"/>
      <c r="B95" s="103"/>
      <c r="C95" s="105"/>
      <c r="D95" s="105"/>
      <c r="E95" s="105"/>
      <c r="F95" s="105"/>
      <c r="G95" s="106"/>
      <c r="H95" s="106"/>
      <c r="I95" s="106"/>
      <c r="J95" s="103"/>
      <c r="K95" s="103"/>
    </row>
    <row r="96" spans="1:11" ht="21" x14ac:dyDescent="0.35">
      <c r="A96" s="103"/>
      <c r="B96" s="103"/>
      <c r="C96" s="107" t="s">
        <v>124</v>
      </c>
      <c r="D96" s="108"/>
      <c r="E96" s="109" t="s">
        <v>125</v>
      </c>
      <c r="F96" s="109" t="s">
        <v>126</v>
      </c>
      <c r="G96" s="110"/>
      <c r="H96" s="111" t="s">
        <v>127</v>
      </c>
      <c r="I96" s="112" t="s">
        <v>128</v>
      </c>
      <c r="J96" s="103"/>
      <c r="K96" s="103"/>
    </row>
    <row r="97" spans="1:11" ht="21" x14ac:dyDescent="0.35">
      <c r="A97" s="101"/>
      <c r="B97" s="101"/>
      <c r="C97" s="113" t="s">
        <v>129</v>
      </c>
      <c r="D97" s="113"/>
      <c r="E97" s="114">
        <v>0</v>
      </c>
      <c r="F97" s="115">
        <v>0</v>
      </c>
      <c r="G97" s="102"/>
      <c r="H97" s="114" t="s">
        <v>130</v>
      </c>
      <c r="I97" s="116" t="s">
        <v>128</v>
      </c>
      <c r="J97" s="101"/>
      <c r="K97" s="101"/>
    </row>
    <row r="98" spans="1:11" ht="21" x14ac:dyDescent="0.35">
      <c r="A98" s="101"/>
      <c r="B98" s="101"/>
      <c r="C98" s="113" t="s">
        <v>131</v>
      </c>
      <c r="D98" s="113"/>
      <c r="E98" s="114">
        <v>0</v>
      </c>
      <c r="F98" s="115">
        <v>0</v>
      </c>
      <c r="G98" s="102"/>
      <c r="H98" s="101"/>
      <c r="I98" s="102"/>
      <c r="J98" s="101"/>
      <c r="K98" s="101"/>
    </row>
    <row r="99" spans="1:11" ht="21" x14ac:dyDescent="0.35">
      <c r="A99" s="101"/>
      <c r="B99" s="101"/>
      <c r="C99" s="113" t="s">
        <v>132</v>
      </c>
      <c r="D99" s="113"/>
      <c r="E99" s="114">
        <v>28</v>
      </c>
      <c r="F99" s="115">
        <v>824284</v>
      </c>
      <c r="G99" s="102"/>
      <c r="H99" s="101"/>
      <c r="I99" s="102"/>
      <c r="J99" s="101"/>
      <c r="K99" s="101"/>
    </row>
    <row r="100" spans="1:11" ht="21" x14ac:dyDescent="0.35">
      <c r="A100" s="101"/>
      <c r="B100" s="101"/>
      <c r="C100" s="117" t="s">
        <v>133</v>
      </c>
      <c r="D100" s="118"/>
      <c r="E100" s="114">
        <v>0</v>
      </c>
      <c r="F100" s="115"/>
      <c r="G100" s="102"/>
      <c r="H100" s="101"/>
      <c r="I100" s="102"/>
      <c r="J100" s="101"/>
      <c r="K100" s="101"/>
    </row>
    <row r="101" spans="1:11" ht="21" x14ac:dyDescent="0.35">
      <c r="A101" s="101"/>
      <c r="B101" s="101"/>
      <c r="C101" s="119" t="s">
        <v>134</v>
      </c>
      <c r="D101" s="120"/>
      <c r="E101" s="114">
        <v>0</v>
      </c>
      <c r="F101" s="115"/>
      <c r="G101" s="102"/>
      <c r="H101" s="101"/>
      <c r="I101" s="102"/>
      <c r="J101" s="101"/>
      <c r="K101" s="101"/>
    </row>
    <row r="102" spans="1:11" ht="21" x14ac:dyDescent="0.35">
      <c r="A102" s="101"/>
      <c r="B102" s="101"/>
      <c r="C102" s="107" t="s">
        <v>135</v>
      </c>
      <c r="D102" s="108"/>
      <c r="E102" s="121">
        <f>SUM(E97:E101)</f>
        <v>28</v>
      </c>
      <c r="F102" s="122">
        <f>SUM(F97:F101)</f>
        <v>824284</v>
      </c>
      <c r="G102" s="102"/>
      <c r="H102" s="101"/>
      <c r="I102" s="102"/>
      <c r="J102" s="101"/>
      <c r="K102" s="101"/>
    </row>
    <row r="125" spans="1:12" ht="18.75" x14ac:dyDescent="0.3">
      <c r="A125" s="1"/>
      <c r="B125" s="2"/>
      <c r="C125" s="3"/>
      <c r="D125" s="3"/>
      <c r="E125" s="2"/>
      <c r="F125" s="2"/>
      <c r="G125" s="4"/>
      <c r="H125" s="2"/>
      <c r="I125" s="4"/>
      <c r="J125" s="2"/>
      <c r="K125" s="5" t="s">
        <v>0</v>
      </c>
      <c r="L125" s="6"/>
    </row>
    <row r="126" spans="1:12" ht="18.75" x14ac:dyDescent="0.3">
      <c r="A126" s="7" t="s">
        <v>345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2"/>
    </row>
    <row r="127" spans="1:12" ht="18.75" x14ac:dyDescent="0.3">
      <c r="A127" s="7" t="s">
        <v>2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2"/>
    </row>
    <row r="128" spans="1:12" ht="18.75" x14ac:dyDescent="0.3">
      <c r="A128" s="8" t="s">
        <v>346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2"/>
    </row>
    <row r="129" spans="1:12" ht="18.75" x14ac:dyDescent="0.3">
      <c r="A129" s="9"/>
      <c r="B129" s="10"/>
      <c r="C129" s="11" t="s">
        <v>4</v>
      </c>
      <c r="D129" s="12"/>
      <c r="E129" s="10"/>
      <c r="F129" s="13" t="s">
        <v>5</v>
      </c>
      <c r="G129" s="14"/>
      <c r="H129" s="15" t="s">
        <v>6</v>
      </c>
      <c r="I129" s="16"/>
      <c r="J129" s="17" t="s">
        <v>7</v>
      </c>
      <c r="K129" s="18" t="s">
        <v>8</v>
      </c>
      <c r="L129" s="19"/>
    </row>
    <row r="130" spans="1:12" ht="18.75" x14ac:dyDescent="0.3">
      <c r="A130" s="20" t="s">
        <v>9</v>
      </c>
      <c r="B130" s="20" t="s">
        <v>10</v>
      </c>
      <c r="C130" s="21"/>
      <c r="D130" s="22" t="s">
        <v>11</v>
      </c>
      <c r="E130" s="20" t="s">
        <v>12</v>
      </c>
      <c r="F130" s="23" t="s">
        <v>13</v>
      </c>
      <c r="G130" s="24"/>
      <c r="H130" s="25" t="s">
        <v>14</v>
      </c>
      <c r="I130" s="26"/>
      <c r="J130" s="27"/>
      <c r="K130" s="28" t="s">
        <v>15</v>
      </c>
      <c r="L130" s="19"/>
    </row>
    <row r="131" spans="1:12" ht="18.75" x14ac:dyDescent="0.3">
      <c r="A131" s="29"/>
      <c r="B131" s="30"/>
      <c r="C131" s="31"/>
      <c r="D131" s="32"/>
      <c r="E131" s="30"/>
      <c r="F131" s="29"/>
      <c r="G131" s="33"/>
      <c r="H131" s="29"/>
      <c r="I131" s="34"/>
      <c r="J131" s="35"/>
      <c r="K131" s="36" t="s">
        <v>16</v>
      </c>
      <c r="L131" s="19"/>
    </row>
    <row r="132" spans="1:12" ht="18.75" x14ac:dyDescent="0.3">
      <c r="A132" s="37">
        <v>1</v>
      </c>
      <c r="B132" s="63" t="s">
        <v>347</v>
      </c>
      <c r="C132" s="39">
        <v>3620</v>
      </c>
      <c r="D132" s="39">
        <f>C132</f>
        <v>3620</v>
      </c>
      <c r="E132" s="40" t="s">
        <v>18</v>
      </c>
      <c r="F132" s="41" t="s">
        <v>192</v>
      </c>
      <c r="G132" s="42">
        <f>D132</f>
        <v>3620</v>
      </c>
      <c r="H132" s="41" t="str">
        <f>F132</f>
        <v>นายสุวรรณ  ฟูตั๋น</v>
      </c>
      <c r="I132" s="42">
        <f>C132</f>
        <v>3620</v>
      </c>
      <c r="J132" s="43" t="s">
        <v>20</v>
      </c>
      <c r="K132" s="37" t="s">
        <v>21</v>
      </c>
      <c r="L132" s="19" t="s">
        <v>22</v>
      </c>
    </row>
    <row r="133" spans="1:12" ht="18.75" x14ac:dyDescent="0.3">
      <c r="A133" s="20"/>
      <c r="B133" s="67"/>
      <c r="C133" s="45"/>
      <c r="D133" s="45"/>
      <c r="E133" s="46"/>
      <c r="F133" s="47"/>
      <c r="G133" s="48"/>
      <c r="H133" s="47"/>
      <c r="I133" s="49"/>
      <c r="J133" s="50"/>
      <c r="K133" s="51" t="s">
        <v>342</v>
      </c>
      <c r="L133" s="19"/>
    </row>
    <row r="134" spans="1:12" ht="18.75" x14ac:dyDescent="0.3">
      <c r="A134" s="30"/>
      <c r="B134" s="69"/>
      <c r="C134" s="53"/>
      <c r="D134" s="53"/>
      <c r="E134" s="54"/>
      <c r="F134" s="55"/>
      <c r="G134" s="56"/>
      <c r="H134" s="55"/>
      <c r="I134" s="57"/>
      <c r="J134" s="58"/>
      <c r="K134" s="59" t="s">
        <v>348</v>
      </c>
      <c r="L134" s="19"/>
    </row>
    <row r="135" spans="1:12" ht="18.75" x14ac:dyDescent="0.3">
      <c r="A135" s="37">
        <v>2</v>
      </c>
      <c r="B135" s="135" t="s">
        <v>349</v>
      </c>
      <c r="C135" s="39">
        <v>360</v>
      </c>
      <c r="D135" s="39">
        <f>C135</f>
        <v>360</v>
      </c>
      <c r="E135" s="40" t="s">
        <v>18</v>
      </c>
      <c r="F135" s="41" t="s">
        <v>350</v>
      </c>
      <c r="G135" s="42">
        <f t="shared" ref="G135" si="14">D135</f>
        <v>360</v>
      </c>
      <c r="H135" s="41" t="str">
        <f>F135</f>
        <v>บริษัท โอพีเอส แอนด์ มาคราฟท์ สตูดิโอ จำกัด</v>
      </c>
      <c r="I135" s="42">
        <f>G135</f>
        <v>360</v>
      </c>
      <c r="J135" s="43" t="s">
        <v>20</v>
      </c>
      <c r="K135" s="37" t="s">
        <v>21</v>
      </c>
      <c r="L135" s="19"/>
    </row>
    <row r="136" spans="1:12" ht="18.75" x14ac:dyDescent="0.3">
      <c r="A136" s="20"/>
      <c r="B136" s="136"/>
      <c r="C136" s="39"/>
      <c r="D136" s="45"/>
      <c r="E136" s="46"/>
      <c r="F136" s="47"/>
      <c r="G136" s="48"/>
      <c r="H136" s="47"/>
      <c r="I136" s="49"/>
      <c r="J136" s="50"/>
      <c r="K136" s="51" t="s">
        <v>351</v>
      </c>
      <c r="L136" s="19"/>
    </row>
    <row r="137" spans="1:12" ht="18.75" x14ac:dyDescent="0.3">
      <c r="A137" s="30"/>
      <c r="B137" s="137"/>
      <c r="C137" s="62"/>
      <c r="D137" s="53"/>
      <c r="E137" s="54"/>
      <c r="F137" s="55"/>
      <c r="G137" s="56"/>
      <c r="H137" s="55"/>
      <c r="I137" s="57"/>
      <c r="J137" s="58"/>
      <c r="K137" s="59" t="s">
        <v>352</v>
      </c>
      <c r="L137" s="19"/>
    </row>
    <row r="138" spans="1:12" ht="18.75" x14ac:dyDescent="0.3">
      <c r="A138" s="37">
        <v>3</v>
      </c>
      <c r="B138" s="63" t="s">
        <v>353</v>
      </c>
      <c r="C138" s="39">
        <v>3710</v>
      </c>
      <c r="D138" s="39">
        <f t="shared" ref="D138" si="15">C138</f>
        <v>3710</v>
      </c>
      <c r="E138" s="64" t="s">
        <v>18</v>
      </c>
      <c r="F138" s="41" t="s">
        <v>106</v>
      </c>
      <c r="G138" s="42">
        <f t="shared" ref="G138" si="16">D138</f>
        <v>3710</v>
      </c>
      <c r="H138" s="41" t="str">
        <f t="shared" ref="H138:I138" si="17">F138</f>
        <v>กุณทิราพาณิชย์</v>
      </c>
      <c r="I138" s="42">
        <f t="shared" si="17"/>
        <v>3710</v>
      </c>
      <c r="J138" s="43" t="s">
        <v>20</v>
      </c>
      <c r="K138" s="37" t="s">
        <v>30</v>
      </c>
      <c r="L138" s="19"/>
    </row>
    <row r="139" spans="1:12" ht="18.75" x14ac:dyDescent="0.3">
      <c r="A139" s="20"/>
      <c r="B139" s="67"/>
      <c r="C139" s="45"/>
      <c r="D139" s="45"/>
      <c r="E139" s="65"/>
      <c r="F139" s="47"/>
      <c r="G139" s="48"/>
      <c r="H139" s="47"/>
      <c r="I139" s="49"/>
      <c r="J139" s="50"/>
      <c r="K139" s="51" t="s">
        <v>354</v>
      </c>
      <c r="L139" s="19"/>
    </row>
    <row r="140" spans="1:12" ht="18.75" x14ac:dyDescent="0.3">
      <c r="A140" s="30"/>
      <c r="B140" s="69"/>
      <c r="C140" s="53"/>
      <c r="D140" s="53"/>
      <c r="E140" s="66"/>
      <c r="F140" s="55"/>
      <c r="G140" s="56"/>
      <c r="H140" s="55"/>
      <c r="I140" s="57"/>
      <c r="J140" s="58"/>
      <c r="K140" s="59" t="s">
        <v>355</v>
      </c>
      <c r="L140" s="19"/>
    </row>
    <row r="141" spans="1:12" ht="18.75" x14ac:dyDescent="0.3">
      <c r="A141" s="37">
        <v>4</v>
      </c>
      <c r="B141" s="63" t="s">
        <v>356</v>
      </c>
      <c r="C141" s="39">
        <v>690</v>
      </c>
      <c r="D141" s="39">
        <f>C141</f>
        <v>690</v>
      </c>
      <c r="E141" s="40" t="s">
        <v>18</v>
      </c>
      <c r="F141" s="41" t="s">
        <v>192</v>
      </c>
      <c r="G141" s="42">
        <f>D141</f>
        <v>690</v>
      </c>
      <c r="H141" s="41" t="str">
        <f t="shared" ref="H141:I141" si="18">F141</f>
        <v>นายสุวรรณ  ฟูตั๋น</v>
      </c>
      <c r="I141" s="42">
        <f t="shared" si="18"/>
        <v>690</v>
      </c>
      <c r="J141" s="43" t="s">
        <v>20</v>
      </c>
      <c r="K141" s="37" t="s">
        <v>30</v>
      </c>
      <c r="L141" s="19"/>
    </row>
    <row r="142" spans="1:12" ht="18.75" x14ac:dyDescent="0.3">
      <c r="A142" s="20"/>
      <c r="B142" s="67"/>
      <c r="C142" s="39"/>
      <c r="D142" s="45"/>
      <c r="E142" s="46"/>
      <c r="F142" s="47"/>
      <c r="G142" s="48"/>
      <c r="H142" s="47"/>
      <c r="I142" s="68"/>
      <c r="J142" s="50"/>
      <c r="K142" s="51" t="s">
        <v>354</v>
      </c>
      <c r="L142" s="19"/>
    </row>
    <row r="143" spans="1:12" ht="18.75" x14ac:dyDescent="0.3">
      <c r="A143" s="30"/>
      <c r="B143" s="69"/>
      <c r="C143" s="62"/>
      <c r="D143" s="53"/>
      <c r="E143" s="54"/>
      <c r="F143" s="55"/>
      <c r="G143" s="56"/>
      <c r="H143" s="55"/>
      <c r="I143" s="70"/>
      <c r="J143" s="58"/>
      <c r="K143" s="59" t="s">
        <v>357</v>
      </c>
      <c r="L143" s="19"/>
    </row>
    <row r="144" spans="1:12" ht="18.75" x14ac:dyDescent="0.3">
      <c r="A144" s="71">
        <v>5</v>
      </c>
      <c r="B144" s="72" t="s">
        <v>358</v>
      </c>
      <c r="C144" s="73">
        <v>1260</v>
      </c>
      <c r="D144" s="73">
        <f t="shared" ref="D144" si="19">C144</f>
        <v>1260</v>
      </c>
      <c r="E144" s="74" t="s">
        <v>18</v>
      </c>
      <c r="F144" s="75" t="s">
        <v>217</v>
      </c>
      <c r="G144" s="76">
        <f t="shared" ref="G144" si="20">D144</f>
        <v>1260</v>
      </c>
      <c r="H144" s="75" t="str">
        <f t="shared" ref="H144:I147" si="21">F144</f>
        <v>ร้านเฉลิมการพิมพ์</v>
      </c>
      <c r="I144" s="76">
        <f t="shared" si="21"/>
        <v>1260</v>
      </c>
      <c r="J144" s="77" t="s">
        <v>20</v>
      </c>
      <c r="K144" s="71" t="s">
        <v>21</v>
      </c>
      <c r="L144" s="19"/>
    </row>
    <row r="145" spans="1:12" ht="18.75" x14ac:dyDescent="0.3">
      <c r="A145" s="78"/>
      <c r="B145" s="79"/>
      <c r="C145" s="80"/>
      <c r="D145" s="80"/>
      <c r="E145" s="81"/>
      <c r="F145" s="82"/>
      <c r="G145" s="83"/>
      <c r="H145" s="82"/>
      <c r="I145" s="84"/>
      <c r="J145" s="85"/>
      <c r="K145" s="86" t="s">
        <v>359</v>
      </c>
      <c r="L145" s="19"/>
    </row>
    <row r="146" spans="1:12" ht="18.75" x14ac:dyDescent="0.3">
      <c r="A146" s="87"/>
      <c r="B146" s="88"/>
      <c r="C146" s="89"/>
      <c r="D146" s="89"/>
      <c r="E146" s="90"/>
      <c r="F146" s="91"/>
      <c r="G146" s="92"/>
      <c r="H146" s="91"/>
      <c r="I146" s="93"/>
      <c r="J146" s="94"/>
      <c r="K146" s="95" t="s">
        <v>360</v>
      </c>
      <c r="L146" s="19"/>
    </row>
    <row r="147" spans="1:12" ht="18.75" x14ac:dyDescent="0.3">
      <c r="A147" s="37">
        <v>6</v>
      </c>
      <c r="B147" s="63" t="s">
        <v>361</v>
      </c>
      <c r="C147" s="39">
        <v>3320</v>
      </c>
      <c r="D147" s="39">
        <f t="shared" ref="D147" si="22">C147</f>
        <v>3320</v>
      </c>
      <c r="E147" s="96" t="s">
        <v>18</v>
      </c>
      <c r="F147" s="41" t="s">
        <v>192</v>
      </c>
      <c r="G147" s="42">
        <f t="shared" ref="G147" si="23">D147</f>
        <v>3320</v>
      </c>
      <c r="H147" s="41" t="str">
        <f t="shared" ref="H147" si="24">F147</f>
        <v>นายสุวรรณ  ฟูตั๋น</v>
      </c>
      <c r="I147" s="42">
        <f t="shared" si="21"/>
        <v>3320</v>
      </c>
      <c r="J147" s="37" t="s">
        <v>20</v>
      </c>
      <c r="K147" s="37" t="s">
        <v>21</v>
      </c>
      <c r="L147" s="19"/>
    </row>
    <row r="148" spans="1:12" ht="18.75" x14ac:dyDescent="0.3">
      <c r="A148" s="20"/>
      <c r="B148" s="67"/>
      <c r="C148" s="45"/>
      <c r="D148" s="45"/>
      <c r="E148" s="97"/>
      <c r="F148" s="47"/>
      <c r="G148" s="48"/>
      <c r="H148" s="47"/>
      <c r="I148" s="68"/>
      <c r="J148" s="51"/>
      <c r="K148" s="51" t="s">
        <v>362</v>
      </c>
      <c r="L148" s="19"/>
    </row>
    <row r="149" spans="1:12" ht="18.75" x14ac:dyDescent="0.3">
      <c r="A149" s="30"/>
      <c r="B149" s="69"/>
      <c r="C149" s="53"/>
      <c r="D149" s="53"/>
      <c r="E149" s="98"/>
      <c r="F149" s="55"/>
      <c r="G149" s="56"/>
      <c r="H149" s="55"/>
      <c r="I149" s="70"/>
      <c r="J149" s="99"/>
      <c r="K149" s="100" t="s">
        <v>363</v>
      </c>
      <c r="L149" s="19"/>
    </row>
    <row r="150" spans="1:12" ht="18.75" x14ac:dyDescent="0.3">
      <c r="A150" s="37">
        <v>7</v>
      </c>
      <c r="B150" s="63" t="s">
        <v>364</v>
      </c>
      <c r="C150" s="39">
        <v>1850</v>
      </c>
      <c r="D150" s="39">
        <f t="shared" ref="D150" si="25">C150</f>
        <v>1850</v>
      </c>
      <c r="E150" s="96" t="s">
        <v>18</v>
      </c>
      <c r="F150" s="41" t="s">
        <v>192</v>
      </c>
      <c r="G150" s="42">
        <f t="shared" ref="G150" si="26">D150</f>
        <v>1850</v>
      </c>
      <c r="H150" s="41" t="str">
        <f t="shared" ref="H150:I150" si="27">F150</f>
        <v>นายสุวรรณ  ฟูตั๋น</v>
      </c>
      <c r="I150" s="42">
        <f t="shared" si="27"/>
        <v>1850</v>
      </c>
      <c r="J150" s="37" t="s">
        <v>20</v>
      </c>
      <c r="K150" s="37" t="s">
        <v>30</v>
      </c>
      <c r="L150" s="19"/>
    </row>
    <row r="151" spans="1:12" ht="18.75" x14ac:dyDescent="0.3">
      <c r="A151" s="20"/>
      <c r="B151" s="67"/>
      <c r="C151" s="45"/>
      <c r="D151" s="45"/>
      <c r="E151" s="97"/>
      <c r="F151" s="47"/>
      <c r="G151" s="48"/>
      <c r="H151" s="47"/>
      <c r="I151" s="68"/>
      <c r="J151" s="51"/>
      <c r="K151" s="51" t="s">
        <v>362</v>
      </c>
      <c r="L151" s="19"/>
    </row>
    <row r="152" spans="1:12" ht="18.75" x14ac:dyDescent="0.3">
      <c r="A152" s="30"/>
      <c r="B152" s="69"/>
      <c r="C152" s="53"/>
      <c r="D152" s="53"/>
      <c r="E152" s="98"/>
      <c r="F152" s="55"/>
      <c r="G152" s="56"/>
      <c r="H152" s="55"/>
      <c r="I152" s="70"/>
      <c r="J152" s="99"/>
      <c r="K152" s="100" t="s">
        <v>365</v>
      </c>
      <c r="L152" s="19"/>
    </row>
    <row r="153" spans="1:12" ht="18.75" x14ac:dyDescent="0.3">
      <c r="A153" s="37">
        <v>8</v>
      </c>
      <c r="B153" s="63" t="s">
        <v>366</v>
      </c>
      <c r="C153" s="39">
        <v>27600</v>
      </c>
      <c r="D153" s="39">
        <v>27600</v>
      </c>
      <c r="E153" s="40" t="s">
        <v>18</v>
      </c>
      <c r="F153" s="41" t="s">
        <v>331</v>
      </c>
      <c r="G153" s="42">
        <v>27600</v>
      </c>
      <c r="H153" s="41" t="str">
        <f t="shared" ref="H153" si="28">F153</f>
        <v>นายไรวินทร์ วิระราช</v>
      </c>
      <c r="I153" s="42">
        <v>27600</v>
      </c>
      <c r="J153" s="43" t="s">
        <v>20</v>
      </c>
      <c r="K153" s="37" t="s">
        <v>367</v>
      </c>
      <c r="L153" s="19"/>
    </row>
    <row r="154" spans="1:12" ht="18.75" x14ac:dyDescent="0.3">
      <c r="A154" s="20"/>
      <c r="B154" s="67"/>
      <c r="C154" s="45"/>
      <c r="D154" s="45"/>
      <c r="E154" s="46"/>
      <c r="F154" s="47"/>
      <c r="G154" s="48"/>
      <c r="H154" s="47"/>
      <c r="I154" s="49"/>
      <c r="J154" s="50"/>
      <c r="K154" s="51" t="s">
        <v>354</v>
      </c>
      <c r="L154" s="19"/>
    </row>
    <row r="155" spans="1:12" ht="18.75" x14ac:dyDescent="0.3">
      <c r="A155" s="30"/>
      <c r="B155" s="69"/>
      <c r="C155" s="53"/>
      <c r="D155" s="53"/>
      <c r="E155" s="54"/>
      <c r="F155" s="55"/>
      <c r="G155" s="56"/>
      <c r="H155" s="55"/>
      <c r="I155" s="57"/>
      <c r="J155" s="58"/>
      <c r="K155" s="59"/>
      <c r="L155" s="19"/>
    </row>
    <row r="156" spans="1:12" ht="18.75" x14ac:dyDescent="0.3">
      <c r="A156" s="37">
        <v>9</v>
      </c>
      <c r="B156" s="63" t="s">
        <v>368</v>
      </c>
      <c r="C156" s="39">
        <v>63330</v>
      </c>
      <c r="D156" s="39">
        <v>63330</v>
      </c>
      <c r="E156" s="40" t="s">
        <v>18</v>
      </c>
      <c r="F156" s="41" t="s">
        <v>369</v>
      </c>
      <c r="G156" s="42">
        <v>63330</v>
      </c>
      <c r="H156" s="41" t="str">
        <f t="shared" ref="H156" si="29">F156</f>
        <v>นายวรชร ดวงแก้ว</v>
      </c>
      <c r="I156" s="42">
        <v>63330</v>
      </c>
      <c r="J156" s="43" t="s">
        <v>20</v>
      </c>
      <c r="K156" s="37" t="s">
        <v>343</v>
      </c>
      <c r="L156" s="19"/>
    </row>
    <row r="157" spans="1:12" ht="18.75" x14ac:dyDescent="0.25">
      <c r="A157" s="20"/>
      <c r="B157" s="67"/>
      <c r="C157" s="39"/>
      <c r="D157" s="45"/>
      <c r="E157" s="46"/>
      <c r="F157" s="47"/>
      <c r="G157" s="48"/>
      <c r="H157" s="47"/>
      <c r="I157" s="49"/>
      <c r="J157" s="50"/>
      <c r="K157" s="51" t="s">
        <v>370</v>
      </c>
      <c r="L157" s="101"/>
    </row>
    <row r="158" spans="1:12" ht="18.75" x14ac:dyDescent="0.3">
      <c r="A158" s="30"/>
      <c r="B158" s="69"/>
      <c r="C158" s="62"/>
      <c r="D158" s="53"/>
      <c r="E158" s="54"/>
      <c r="F158" s="55"/>
      <c r="G158" s="56"/>
      <c r="H158" s="55"/>
      <c r="I158" s="57"/>
      <c r="J158" s="58"/>
      <c r="K158" s="59"/>
      <c r="L158" s="101"/>
    </row>
    <row r="159" spans="1:12" ht="18.75" x14ac:dyDescent="0.25">
      <c r="A159" s="37">
        <v>10</v>
      </c>
      <c r="B159" s="63" t="s">
        <v>371</v>
      </c>
      <c r="C159" s="39">
        <v>168000</v>
      </c>
      <c r="D159" s="39">
        <v>168000</v>
      </c>
      <c r="E159" s="64" t="s">
        <v>18</v>
      </c>
      <c r="F159" s="41" t="s">
        <v>372</v>
      </c>
      <c r="G159" s="42">
        <v>168000</v>
      </c>
      <c r="H159" s="41" t="str">
        <f t="shared" ref="H159" si="30">F159</f>
        <v>บริษัท เสรี ภู่พิสิฐ จำกัด</v>
      </c>
      <c r="I159" s="42">
        <v>168000</v>
      </c>
      <c r="J159" s="43" t="s">
        <v>20</v>
      </c>
      <c r="K159" s="37" t="s">
        <v>373</v>
      </c>
      <c r="L159" s="101"/>
    </row>
    <row r="160" spans="1:12" ht="18.75" x14ac:dyDescent="0.25">
      <c r="A160" s="20"/>
      <c r="B160" s="67"/>
      <c r="C160" s="45"/>
      <c r="D160" s="45"/>
      <c r="E160" s="65"/>
      <c r="F160" s="47"/>
      <c r="G160" s="48"/>
      <c r="H160" s="47"/>
      <c r="I160" s="49"/>
      <c r="J160" s="50"/>
      <c r="K160" s="51" t="s">
        <v>374</v>
      </c>
      <c r="L160" s="101"/>
    </row>
    <row r="161" spans="1:12" ht="18.75" x14ac:dyDescent="0.3">
      <c r="A161" s="30"/>
      <c r="B161" s="69"/>
      <c r="C161" s="53"/>
      <c r="D161" s="53"/>
      <c r="E161" s="66"/>
      <c r="F161" s="55"/>
      <c r="G161" s="56"/>
      <c r="H161" s="55"/>
      <c r="I161" s="57"/>
      <c r="J161" s="58"/>
      <c r="K161" s="59"/>
      <c r="L161" s="101"/>
    </row>
    <row r="162" spans="1:12" ht="18.75" x14ac:dyDescent="0.25">
      <c r="A162" s="37">
        <v>11</v>
      </c>
      <c r="B162" s="63" t="s">
        <v>375</v>
      </c>
      <c r="C162" s="39">
        <v>7500</v>
      </c>
      <c r="D162" s="39">
        <v>7500</v>
      </c>
      <c r="E162" s="40" t="s">
        <v>18</v>
      </c>
      <c r="F162" s="41" t="s">
        <v>350</v>
      </c>
      <c r="G162" s="42">
        <v>7500</v>
      </c>
      <c r="H162" s="41" t="str">
        <f t="shared" ref="H162" si="31">F162</f>
        <v>บริษัท โอพีเอส แอนด์ มาคราฟท์ สตูดิโอ จำกัด</v>
      </c>
      <c r="I162" s="42">
        <v>7500</v>
      </c>
      <c r="J162" s="43" t="s">
        <v>20</v>
      </c>
      <c r="K162" s="37" t="s">
        <v>376</v>
      </c>
      <c r="L162" s="101"/>
    </row>
    <row r="163" spans="1:12" ht="18.75" x14ac:dyDescent="0.25">
      <c r="A163" s="20"/>
      <c r="B163" s="67"/>
      <c r="C163" s="39"/>
      <c r="D163" s="45"/>
      <c r="E163" s="46"/>
      <c r="F163" s="47"/>
      <c r="G163" s="48"/>
      <c r="H163" s="47"/>
      <c r="I163" s="68"/>
      <c r="J163" s="50"/>
      <c r="K163" s="51" t="s">
        <v>344</v>
      </c>
      <c r="L163" s="101"/>
    </row>
    <row r="164" spans="1:12" ht="18.75" x14ac:dyDescent="0.3">
      <c r="A164" s="30"/>
      <c r="B164" s="69"/>
      <c r="C164" s="62"/>
      <c r="D164" s="53"/>
      <c r="E164" s="54"/>
      <c r="F164" s="55"/>
      <c r="G164" s="56"/>
      <c r="H164" s="55"/>
      <c r="I164" s="70"/>
      <c r="J164" s="58"/>
      <c r="K164" s="59"/>
      <c r="L164" s="101"/>
    </row>
    <row r="165" spans="1:12" ht="18.75" x14ac:dyDescent="0.25">
      <c r="A165" s="71">
        <v>12</v>
      </c>
      <c r="B165" s="72" t="s">
        <v>377</v>
      </c>
      <c r="C165" s="73">
        <v>13875</v>
      </c>
      <c r="D165" s="73">
        <v>13875</v>
      </c>
      <c r="E165" s="74" t="s">
        <v>18</v>
      </c>
      <c r="F165" s="75" t="s">
        <v>378</v>
      </c>
      <c r="G165" s="76">
        <v>13875</v>
      </c>
      <c r="H165" s="75" t="str">
        <f t="shared" ref="H165" si="32">F165</f>
        <v>ร้านยาทูยูว์ โดย นายชลพัชร ศตณัฐธนัน</v>
      </c>
      <c r="I165" s="76">
        <v>13875</v>
      </c>
      <c r="J165" s="77" t="s">
        <v>20</v>
      </c>
      <c r="K165" s="71" t="s">
        <v>379</v>
      </c>
      <c r="L165" s="101"/>
    </row>
    <row r="166" spans="1:12" ht="18.75" x14ac:dyDescent="0.25">
      <c r="A166" s="78"/>
      <c r="B166" s="79"/>
      <c r="C166" s="80"/>
      <c r="D166" s="80"/>
      <c r="E166" s="81"/>
      <c r="F166" s="82"/>
      <c r="G166" s="83"/>
      <c r="H166" s="82"/>
      <c r="I166" s="84"/>
      <c r="J166" s="85"/>
      <c r="K166" s="86" t="s">
        <v>370</v>
      </c>
      <c r="L166" s="101"/>
    </row>
    <row r="167" spans="1:12" ht="18.75" x14ac:dyDescent="0.3">
      <c r="A167" s="87"/>
      <c r="B167" s="88"/>
      <c r="C167" s="89"/>
      <c r="D167" s="89"/>
      <c r="E167" s="90"/>
      <c r="F167" s="91"/>
      <c r="G167" s="92"/>
      <c r="H167" s="91"/>
      <c r="I167" s="93"/>
      <c r="J167" s="94"/>
      <c r="K167" s="95"/>
      <c r="L167" s="101"/>
    </row>
    <row r="168" spans="1:12" ht="18.75" x14ac:dyDescent="0.25">
      <c r="A168" s="37">
        <v>13</v>
      </c>
      <c r="B168" s="63" t="s">
        <v>380</v>
      </c>
      <c r="C168" s="39">
        <v>48000</v>
      </c>
      <c r="D168" s="39">
        <v>48000</v>
      </c>
      <c r="E168" s="96" t="s">
        <v>18</v>
      </c>
      <c r="F168" s="41" t="s">
        <v>381</v>
      </c>
      <c r="G168" s="42">
        <v>48000</v>
      </c>
      <c r="H168" s="41" t="str">
        <f t="shared" ref="H168" si="33">F168</f>
        <v xml:space="preserve">เฉลิมการพิมพ์ </v>
      </c>
      <c r="I168" s="42">
        <v>48000</v>
      </c>
      <c r="J168" s="37" t="s">
        <v>20</v>
      </c>
      <c r="K168" s="37" t="s">
        <v>376</v>
      </c>
      <c r="L168" s="101"/>
    </row>
    <row r="169" spans="1:12" ht="18.75" x14ac:dyDescent="0.25">
      <c r="A169" s="20"/>
      <c r="B169" s="67"/>
      <c r="C169" s="45"/>
      <c r="D169" s="45"/>
      <c r="E169" s="97"/>
      <c r="F169" s="47"/>
      <c r="G169" s="48"/>
      <c r="H169" s="47"/>
      <c r="I169" s="68"/>
      <c r="J169" s="51"/>
      <c r="K169" s="51" t="s">
        <v>370</v>
      </c>
      <c r="L169" s="101"/>
    </row>
    <row r="170" spans="1:12" ht="18.75" x14ac:dyDescent="0.3">
      <c r="A170" s="30"/>
      <c r="B170" s="69"/>
      <c r="C170" s="53"/>
      <c r="D170" s="53"/>
      <c r="E170" s="98"/>
      <c r="F170" s="55"/>
      <c r="G170" s="56"/>
      <c r="H170" s="55"/>
      <c r="I170" s="70"/>
      <c r="J170" s="99"/>
      <c r="K170" s="100"/>
      <c r="L170" s="101"/>
    </row>
    <row r="171" spans="1:12" ht="18.75" x14ac:dyDescent="0.25">
      <c r="A171" s="37">
        <v>14</v>
      </c>
      <c r="B171" s="63" t="s">
        <v>382</v>
      </c>
      <c r="C171" s="39">
        <v>10150</v>
      </c>
      <c r="D171" s="39">
        <v>10150</v>
      </c>
      <c r="E171" s="96" t="s">
        <v>18</v>
      </c>
      <c r="F171" s="41" t="s">
        <v>383</v>
      </c>
      <c r="G171" s="42">
        <v>10150</v>
      </c>
      <c r="H171" s="41" t="str">
        <f t="shared" ref="H171" si="34">F171</f>
        <v>ร้างช่างเดช อลูมิเนียม สแตนเลส</v>
      </c>
      <c r="I171" s="42">
        <v>10150</v>
      </c>
      <c r="J171" s="37" t="s">
        <v>20</v>
      </c>
      <c r="K171" s="37" t="s">
        <v>384</v>
      </c>
      <c r="L171" s="101"/>
    </row>
    <row r="172" spans="1:12" ht="18.75" x14ac:dyDescent="0.25">
      <c r="A172" s="20"/>
      <c r="B172" s="67"/>
      <c r="C172" s="45"/>
      <c r="D172" s="45"/>
      <c r="E172" s="97"/>
      <c r="F172" s="47"/>
      <c r="G172" s="48"/>
      <c r="H172" s="47"/>
      <c r="I172" s="68"/>
      <c r="J172" s="51"/>
      <c r="K172" s="51" t="s">
        <v>385</v>
      </c>
      <c r="L172" s="101"/>
    </row>
    <row r="173" spans="1:12" ht="18.75" x14ac:dyDescent="0.3">
      <c r="A173" s="30"/>
      <c r="B173" s="69"/>
      <c r="C173" s="53"/>
      <c r="D173" s="53"/>
      <c r="E173" s="98"/>
      <c r="F173" s="55"/>
      <c r="G173" s="56"/>
      <c r="H173" s="55"/>
      <c r="I173" s="70"/>
      <c r="J173" s="99"/>
      <c r="K173" s="100"/>
      <c r="L173" s="101"/>
    </row>
    <row r="174" spans="1:12" ht="18.75" x14ac:dyDescent="0.25">
      <c r="A174" s="71">
        <v>15</v>
      </c>
      <c r="B174" s="72" t="s">
        <v>386</v>
      </c>
      <c r="C174" s="73">
        <v>15000</v>
      </c>
      <c r="D174" s="73">
        <v>15000</v>
      </c>
      <c r="E174" s="74" t="s">
        <v>18</v>
      </c>
      <c r="F174" s="75" t="s">
        <v>162</v>
      </c>
      <c r="G174" s="76">
        <v>15000</v>
      </c>
      <c r="H174" s="75" t="str">
        <f t="shared" ref="H174" si="35">F174</f>
        <v>นายดนัยเดช อุปละ</v>
      </c>
      <c r="I174" s="76">
        <v>15000</v>
      </c>
      <c r="J174" s="77" t="s">
        <v>20</v>
      </c>
      <c r="K174" s="71" t="s">
        <v>387</v>
      </c>
      <c r="L174" s="101"/>
    </row>
    <row r="175" spans="1:12" ht="18.75" x14ac:dyDescent="0.25">
      <c r="A175" s="78"/>
      <c r="B175" s="79"/>
      <c r="C175" s="80"/>
      <c r="D175" s="80"/>
      <c r="E175" s="81"/>
      <c r="F175" s="82"/>
      <c r="G175" s="83"/>
      <c r="H175" s="82"/>
      <c r="I175" s="84"/>
      <c r="J175" s="85"/>
      <c r="K175" s="86" t="s">
        <v>359</v>
      </c>
      <c r="L175" s="101"/>
    </row>
    <row r="176" spans="1:12" ht="18.75" x14ac:dyDescent="0.3">
      <c r="A176" s="87"/>
      <c r="B176" s="88"/>
      <c r="C176" s="89"/>
      <c r="D176" s="89"/>
      <c r="E176" s="90"/>
      <c r="F176" s="91"/>
      <c r="G176" s="92"/>
      <c r="H176" s="91"/>
      <c r="I176" s="93"/>
      <c r="J176" s="94"/>
      <c r="K176" s="95"/>
      <c r="L176" s="101"/>
    </row>
    <row r="177" spans="1:12" ht="18.75" x14ac:dyDescent="0.25">
      <c r="A177" s="37">
        <v>16</v>
      </c>
      <c r="B177" s="63" t="s">
        <v>388</v>
      </c>
      <c r="C177" s="39">
        <v>496800</v>
      </c>
      <c r="D177" s="39">
        <v>497241.07</v>
      </c>
      <c r="E177" s="96" t="s">
        <v>18</v>
      </c>
      <c r="F177" s="41" t="s">
        <v>320</v>
      </c>
      <c r="G177" s="42">
        <v>496800</v>
      </c>
      <c r="H177" s="41" t="str">
        <f t="shared" ref="H177" si="36">F177</f>
        <v>บ.ดับบลิว.อาร์ คอนสตรัคชั่น 67 จำกัด</v>
      </c>
      <c r="I177" s="42">
        <v>496800</v>
      </c>
      <c r="J177" s="37" t="s">
        <v>20</v>
      </c>
      <c r="K177" s="37" t="s">
        <v>389</v>
      </c>
      <c r="L177" s="101"/>
    </row>
    <row r="178" spans="1:12" ht="18.75" x14ac:dyDescent="0.25">
      <c r="A178" s="20"/>
      <c r="B178" s="67"/>
      <c r="C178" s="45"/>
      <c r="D178" s="45"/>
      <c r="E178" s="97"/>
      <c r="F178" s="47"/>
      <c r="G178" s="48"/>
      <c r="H178" s="47"/>
      <c r="I178" s="68"/>
      <c r="J178" s="51"/>
      <c r="K178" s="51" t="s">
        <v>390</v>
      </c>
      <c r="L178" s="101"/>
    </row>
    <row r="179" spans="1:12" ht="18.75" x14ac:dyDescent="0.3">
      <c r="A179" s="30"/>
      <c r="B179" s="69"/>
      <c r="C179" s="53"/>
      <c r="D179" s="53"/>
      <c r="E179" s="98"/>
      <c r="F179" s="55"/>
      <c r="G179" s="56"/>
      <c r="H179" s="55"/>
      <c r="I179" s="70"/>
      <c r="J179" s="99"/>
      <c r="K179" s="100"/>
      <c r="L179" s="101"/>
    </row>
    <row r="180" spans="1:12" ht="18.75" x14ac:dyDescent="0.25">
      <c r="A180" s="37">
        <v>17</v>
      </c>
      <c r="B180" s="63" t="s">
        <v>391</v>
      </c>
      <c r="C180" s="39">
        <v>8530</v>
      </c>
      <c r="D180" s="39">
        <v>8530</v>
      </c>
      <c r="E180" s="96" t="s">
        <v>18</v>
      </c>
      <c r="F180" s="41" t="s">
        <v>192</v>
      </c>
      <c r="G180" s="42">
        <v>8530</v>
      </c>
      <c r="H180" s="41" t="s">
        <v>192</v>
      </c>
      <c r="I180" s="42">
        <v>8530</v>
      </c>
      <c r="J180" s="37" t="s">
        <v>20</v>
      </c>
      <c r="K180" s="37" t="s">
        <v>392</v>
      </c>
      <c r="L180" s="101"/>
    </row>
    <row r="181" spans="1:12" ht="18.75" x14ac:dyDescent="0.25">
      <c r="A181" s="20"/>
      <c r="B181" s="67"/>
      <c r="C181" s="45"/>
      <c r="D181" s="45"/>
      <c r="E181" s="97"/>
      <c r="F181" s="47"/>
      <c r="G181" s="48"/>
      <c r="H181" s="47"/>
      <c r="I181" s="68"/>
      <c r="J181" s="51"/>
      <c r="K181" s="51" t="s">
        <v>362</v>
      </c>
      <c r="L181" s="101"/>
    </row>
    <row r="182" spans="1:12" ht="18.75" x14ac:dyDescent="0.3">
      <c r="A182" s="30"/>
      <c r="B182" s="69"/>
      <c r="C182" s="53"/>
      <c r="D182" s="53"/>
      <c r="E182" s="98"/>
      <c r="F182" s="55"/>
      <c r="G182" s="56"/>
      <c r="H182" s="55"/>
      <c r="I182" s="70"/>
      <c r="J182" s="99"/>
      <c r="K182" s="100"/>
      <c r="L182" s="101"/>
    </row>
    <row r="183" spans="1:12" ht="18.75" x14ac:dyDescent="0.2">
      <c r="A183" s="37">
        <v>18</v>
      </c>
      <c r="B183" s="63" t="s">
        <v>393</v>
      </c>
      <c r="C183" s="39">
        <v>6560</v>
      </c>
      <c r="D183" s="39">
        <v>6560</v>
      </c>
      <c r="E183" s="96" t="s">
        <v>18</v>
      </c>
      <c r="F183" s="41" t="s">
        <v>228</v>
      </c>
      <c r="G183" s="42">
        <v>6560</v>
      </c>
      <c r="H183" s="41" t="s">
        <v>228</v>
      </c>
      <c r="I183" s="42">
        <v>6560</v>
      </c>
      <c r="J183" s="37" t="s">
        <v>20</v>
      </c>
      <c r="K183" s="37" t="s">
        <v>394</v>
      </c>
      <c r="L183" s="5"/>
    </row>
    <row r="184" spans="1:12" ht="18.75" x14ac:dyDescent="0.2">
      <c r="A184" s="20"/>
      <c r="B184" s="67"/>
      <c r="C184" s="45"/>
      <c r="D184" s="45"/>
      <c r="E184" s="97"/>
      <c r="F184" s="47"/>
      <c r="G184" s="48"/>
      <c r="H184" s="47"/>
      <c r="I184" s="68"/>
      <c r="J184" s="51"/>
      <c r="K184" s="51" t="s">
        <v>362</v>
      </c>
      <c r="L184" s="5"/>
    </row>
    <row r="185" spans="1:12" ht="18.75" x14ac:dyDescent="0.3">
      <c r="A185" s="30"/>
      <c r="B185" s="69"/>
      <c r="C185" s="53"/>
      <c r="D185" s="53"/>
      <c r="E185" s="98"/>
      <c r="F185" s="55"/>
      <c r="G185" s="56"/>
      <c r="H185" s="55"/>
      <c r="I185" s="70"/>
      <c r="J185" s="99"/>
      <c r="K185" s="100"/>
      <c r="L185" s="5"/>
    </row>
    <row r="186" spans="1:12" ht="37.5" x14ac:dyDescent="0.25">
      <c r="A186" s="37">
        <v>19</v>
      </c>
      <c r="B186" s="138" t="s">
        <v>395</v>
      </c>
      <c r="C186" s="139">
        <v>9351000</v>
      </c>
      <c r="D186" s="39">
        <v>9680424.9100000001</v>
      </c>
      <c r="E186" s="140" t="s">
        <v>396</v>
      </c>
      <c r="F186" s="141" t="s">
        <v>397</v>
      </c>
      <c r="G186" s="42">
        <v>9600000</v>
      </c>
      <c r="H186" s="142" t="s">
        <v>398</v>
      </c>
      <c r="I186" s="42">
        <v>9347000</v>
      </c>
      <c r="J186" s="124" t="s">
        <v>399</v>
      </c>
      <c r="K186" s="37" t="s">
        <v>400</v>
      </c>
      <c r="L186" s="101"/>
    </row>
    <row r="187" spans="1:12" ht="37.5" x14ac:dyDescent="0.25">
      <c r="A187" s="20"/>
      <c r="B187" s="143" t="s">
        <v>401</v>
      </c>
      <c r="C187" s="39"/>
      <c r="D187" s="39"/>
      <c r="E187" s="144"/>
      <c r="F187" s="145" t="s">
        <v>402</v>
      </c>
      <c r="G187" s="146">
        <v>9350000</v>
      </c>
      <c r="H187" s="147"/>
      <c r="I187" s="68"/>
      <c r="J187" s="125" t="s">
        <v>403</v>
      </c>
      <c r="K187" s="51" t="s">
        <v>344</v>
      </c>
      <c r="L187" s="101"/>
    </row>
    <row r="188" spans="1:12" ht="18.75" x14ac:dyDescent="0.3">
      <c r="A188" s="123"/>
      <c r="B188" s="148" t="s">
        <v>404</v>
      </c>
      <c r="C188" s="39"/>
      <c r="D188" s="39"/>
      <c r="E188" s="144"/>
      <c r="F188" s="149"/>
      <c r="G188" s="150"/>
      <c r="H188" s="151"/>
      <c r="I188" s="139"/>
      <c r="J188" s="143"/>
      <c r="K188" s="59"/>
      <c r="L188" s="101"/>
    </row>
    <row r="189" spans="1:12" ht="18.75" x14ac:dyDescent="0.25">
      <c r="A189" s="99"/>
      <c r="B189" s="152" t="s">
        <v>405</v>
      </c>
      <c r="C189" s="62"/>
      <c r="D189" s="62"/>
      <c r="E189" s="153"/>
      <c r="F189" s="154"/>
      <c r="G189" s="70"/>
      <c r="H189" s="155"/>
      <c r="I189" s="70"/>
      <c r="J189" s="152"/>
      <c r="K189" s="99"/>
      <c r="L189" s="101"/>
    </row>
    <row r="190" spans="1:12" ht="18.75" x14ac:dyDescent="0.3">
      <c r="A190" s="5"/>
      <c r="B190" s="127"/>
      <c r="C190" s="49"/>
      <c r="D190" s="49"/>
      <c r="E190" s="156"/>
      <c r="F190" s="127"/>
      <c r="G190" s="48"/>
      <c r="H190" s="127"/>
      <c r="I190" s="68"/>
      <c r="J190" s="157"/>
      <c r="K190" s="131"/>
      <c r="L190" s="101"/>
    </row>
    <row r="191" spans="1:12" ht="15" x14ac:dyDescent="0.25">
      <c r="A191" s="101"/>
      <c r="B191" s="101"/>
      <c r="C191" s="102"/>
      <c r="D191" s="102"/>
      <c r="E191" s="101"/>
      <c r="F191" s="101"/>
      <c r="G191" s="102"/>
      <c r="H191" s="101"/>
      <c r="I191" s="102"/>
      <c r="J191" s="101"/>
      <c r="K191" s="101"/>
      <c r="L191" s="101"/>
    </row>
    <row r="192" spans="1:12" ht="15" x14ac:dyDescent="0.25">
      <c r="A192" s="101"/>
      <c r="B192" s="101"/>
      <c r="C192" s="102"/>
      <c r="D192" s="102"/>
      <c r="E192" s="101"/>
      <c r="F192" s="101"/>
      <c r="G192" s="102"/>
      <c r="H192" s="101"/>
      <c r="I192" s="102"/>
      <c r="J192" s="101"/>
      <c r="K192" s="101"/>
      <c r="L192" s="101"/>
    </row>
    <row r="193" spans="1:12" ht="21" x14ac:dyDescent="0.35">
      <c r="A193" s="103"/>
      <c r="B193" s="103"/>
      <c r="C193" s="104" t="s">
        <v>123</v>
      </c>
      <c r="D193" s="104"/>
      <c r="E193" s="104"/>
      <c r="F193" s="105"/>
      <c r="G193" s="106"/>
      <c r="H193" s="106"/>
      <c r="I193" s="106"/>
      <c r="J193" s="103"/>
      <c r="K193" s="103"/>
      <c r="L193" s="101"/>
    </row>
    <row r="194" spans="1:12" ht="21" x14ac:dyDescent="0.35">
      <c r="A194" s="103"/>
      <c r="B194" s="103"/>
      <c r="C194" s="105"/>
      <c r="D194" s="105"/>
      <c r="E194" s="105"/>
      <c r="F194" s="105"/>
      <c r="G194" s="106"/>
      <c r="H194" s="106"/>
      <c r="I194" s="106"/>
      <c r="J194" s="103"/>
      <c r="K194" s="103"/>
      <c r="L194" s="101"/>
    </row>
    <row r="195" spans="1:12" ht="21" x14ac:dyDescent="0.35">
      <c r="A195" s="103"/>
      <c r="B195" s="103"/>
      <c r="C195" s="107" t="s">
        <v>124</v>
      </c>
      <c r="D195" s="108"/>
      <c r="E195" s="109" t="s">
        <v>125</v>
      </c>
      <c r="F195" s="109" t="s">
        <v>126</v>
      </c>
      <c r="G195" s="110"/>
      <c r="H195" s="111" t="s">
        <v>127</v>
      </c>
      <c r="I195" s="112" t="s">
        <v>128</v>
      </c>
      <c r="J195" s="103"/>
      <c r="K195" s="103"/>
      <c r="L195" s="101"/>
    </row>
    <row r="196" spans="1:12" ht="21" x14ac:dyDescent="0.35">
      <c r="A196" s="101"/>
      <c r="B196" s="101"/>
      <c r="C196" s="113" t="s">
        <v>129</v>
      </c>
      <c r="D196" s="113"/>
      <c r="E196" s="114">
        <v>1</v>
      </c>
      <c r="F196" s="115">
        <v>9374000</v>
      </c>
      <c r="G196" s="102"/>
      <c r="H196" s="114" t="s">
        <v>130</v>
      </c>
      <c r="I196" s="116" t="s">
        <v>128</v>
      </c>
      <c r="J196" s="101"/>
      <c r="K196" s="101"/>
      <c r="L196" s="101"/>
    </row>
    <row r="197" spans="1:12" ht="21" x14ac:dyDescent="0.35">
      <c r="A197" s="101"/>
      <c r="B197" s="101"/>
      <c r="C197" s="113" t="s">
        <v>131</v>
      </c>
      <c r="D197" s="113"/>
      <c r="E197" s="114">
        <v>0</v>
      </c>
      <c r="F197" s="115">
        <v>0</v>
      </c>
      <c r="G197" s="102"/>
      <c r="H197" s="101"/>
      <c r="I197" s="102"/>
      <c r="J197" s="101"/>
      <c r="K197" s="101"/>
      <c r="L197" s="101"/>
    </row>
    <row r="198" spans="1:12" ht="21" x14ac:dyDescent="0.35">
      <c r="A198" s="101"/>
      <c r="B198" s="101"/>
      <c r="C198" s="113" t="s">
        <v>132</v>
      </c>
      <c r="D198" s="113"/>
      <c r="E198" s="114">
        <v>18</v>
      </c>
      <c r="F198" s="115">
        <v>880155</v>
      </c>
      <c r="G198" s="102"/>
      <c r="H198" s="101"/>
      <c r="I198" s="102"/>
      <c r="J198" s="101"/>
      <c r="K198" s="101"/>
      <c r="L198" s="101"/>
    </row>
    <row r="199" spans="1:12" ht="21" x14ac:dyDescent="0.35">
      <c r="A199" s="101"/>
      <c r="B199" s="101"/>
      <c r="C199" s="119" t="s">
        <v>133</v>
      </c>
      <c r="D199" s="120"/>
      <c r="E199" s="114">
        <v>0</v>
      </c>
      <c r="F199" s="115">
        <v>0</v>
      </c>
      <c r="G199" s="102"/>
      <c r="H199" s="101"/>
      <c r="I199" s="102"/>
      <c r="J199" s="101"/>
      <c r="K199" s="101"/>
      <c r="L199" s="101"/>
    </row>
    <row r="200" spans="1:12" ht="21" x14ac:dyDescent="0.35">
      <c r="A200" s="101"/>
      <c r="B200" s="101"/>
      <c r="C200" s="119" t="s">
        <v>134</v>
      </c>
      <c r="D200" s="120"/>
      <c r="E200" s="114">
        <v>0</v>
      </c>
      <c r="F200" s="115">
        <v>0</v>
      </c>
      <c r="G200" s="102"/>
      <c r="H200" s="101"/>
      <c r="I200" s="102"/>
      <c r="J200" s="101"/>
      <c r="K200" s="101"/>
      <c r="L200" s="101"/>
    </row>
    <row r="201" spans="1:12" ht="21" x14ac:dyDescent="0.35">
      <c r="A201" s="101"/>
      <c r="B201" s="101"/>
      <c r="C201" s="107" t="s">
        <v>135</v>
      </c>
      <c r="D201" s="108"/>
      <c r="E201" s="121">
        <f>SUM(E196:E200)</f>
        <v>19</v>
      </c>
      <c r="F201" s="122">
        <f>SUM(F196:F200)</f>
        <v>10254155</v>
      </c>
      <c r="G201" s="102"/>
      <c r="H201" s="101"/>
      <c r="I201" s="102"/>
      <c r="J201" s="101"/>
      <c r="K201" s="101"/>
      <c r="L201" s="101"/>
    </row>
    <row r="215" spans="1:11" ht="18.75" x14ac:dyDescent="0.3">
      <c r="A215" s="1"/>
      <c r="B215" s="2"/>
      <c r="C215" s="3"/>
      <c r="D215" s="3"/>
      <c r="E215" s="2"/>
      <c r="F215" s="2"/>
      <c r="G215" s="4"/>
      <c r="H215" s="2"/>
      <c r="I215" s="4"/>
      <c r="J215" s="2"/>
      <c r="K215" s="5" t="s">
        <v>0</v>
      </c>
    </row>
    <row r="216" spans="1:11" ht="18.75" x14ac:dyDescent="0.2">
      <c r="A216" s="7" t="s">
        <v>406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ht="18.75" x14ac:dyDescent="0.2">
      <c r="A217" s="7" t="s">
        <v>2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ht="18.75" x14ac:dyDescent="0.2">
      <c r="A218" s="8" t="s">
        <v>407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ht="18.75" x14ac:dyDescent="0.3">
      <c r="A219" s="9"/>
      <c r="B219" s="10"/>
      <c r="C219" s="11" t="s">
        <v>4</v>
      </c>
      <c r="D219" s="12"/>
      <c r="E219" s="10"/>
      <c r="F219" s="13" t="s">
        <v>5</v>
      </c>
      <c r="G219" s="14"/>
      <c r="H219" s="15" t="s">
        <v>6</v>
      </c>
      <c r="I219" s="16"/>
      <c r="J219" s="17" t="s">
        <v>7</v>
      </c>
      <c r="K219" s="18" t="s">
        <v>8</v>
      </c>
    </row>
    <row r="220" spans="1:11" ht="18.75" x14ac:dyDescent="0.3">
      <c r="A220" s="20" t="s">
        <v>9</v>
      </c>
      <c r="B220" s="20" t="s">
        <v>10</v>
      </c>
      <c r="C220" s="21"/>
      <c r="D220" s="22" t="s">
        <v>11</v>
      </c>
      <c r="E220" s="20" t="s">
        <v>12</v>
      </c>
      <c r="F220" s="23" t="s">
        <v>13</v>
      </c>
      <c r="G220" s="24"/>
      <c r="H220" s="25" t="s">
        <v>14</v>
      </c>
      <c r="I220" s="26"/>
      <c r="J220" s="27"/>
      <c r="K220" s="28" t="s">
        <v>15</v>
      </c>
    </row>
    <row r="221" spans="1:11" ht="18.75" x14ac:dyDescent="0.2">
      <c r="A221" s="29"/>
      <c r="B221" s="30"/>
      <c r="C221" s="31"/>
      <c r="D221" s="32"/>
      <c r="E221" s="30"/>
      <c r="F221" s="29"/>
      <c r="G221" s="33"/>
      <c r="H221" s="29"/>
      <c r="I221" s="34"/>
      <c r="J221" s="35"/>
      <c r="K221" s="36" t="s">
        <v>16</v>
      </c>
    </row>
    <row r="222" spans="1:11" ht="18.75" x14ac:dyDescent="0.2">
      <c r="A222" s="37">
        <v>1</v>
      </c>
      <c r="B222" s="63" t="s">
        <v>408</v>
      </c>
      <c r="C222" s="39">
        <v>10800</v>
      </c>
      <c r="D222" s="39">
        <v>10800</v>
      </c>
      <c r="E222" s="40" t="s">
        <v>18</v>
      </c>
      <c r="F222" s="41" t="s">
        <v>409</v>
      </c>
      <c r="G222" s="42">
        <v>10800</v>
      </c>
      <c r="H222" s="41" t="s">
        <v>409</v>
      </c>
      <c r="I222" s="42">
        <v>10800</v>
      </c>
      <c r="J222" s="43" t="s">
        <v>20</v>
      </c>
      <c r="K222" s="37" t="s">
        <v>410</v>
      </c>
    </row>
    <row r="223" spans="1:11" ht="18.75" x14ac:dyDescent="0.2">
      <c r="A223" s="20"/>
      <c r="B223" s="67"/>
      <c r="C223" s="45"/>
      <c r="D223" s="45"/>
      <c r="E223" s="46"/>
      <c r="F223" s="47"/>
      <c r="G223" s="48"/>
      <c r="H223" s="47"/>
      <c r="I223" s="49"/>
      <c r="J223" s="50"/>
      <c r="K223" s="51" t="s">
        <v>411</v>
      </c>
    </row>
    <row r="224" spans="1:11" ht="18.75" x14ac:dyDescent="0.3">
      <c r="A224" s="30"/>
      <c r="B224" s="69"/>
      <c r="C224" s="53"/>
      <c r="D224" s="53"/>
      <c r="E224" s="54"/>
      <c r="F224" s="55"/>
      <c r="G224" s="56"/>
      <c r="H224" s="55"/>
      <c r="I224" s="57"/>
      <c r="J224" s="58"/>
      <c r="K224" s="59"/>
    </row>
    <row r="225" spans="1:11" ht="18.75" x14ac:dyDescent="0.2">
      <c r="A225" s="37">
        <v>2</v>
      </c>
      <c r="B225" s="63" t="s">
        <v>412</v>
      </c>
      <c r="C225" s="39">
        <v>16830</v>
      </c>
      <c r="D225" s="39">
        <v>16830</v>
      </c>
      <c r="E225" s="40" t="s">
        <v>18</v>
      </c>
      <c r="F225" s="41" t="s">
        <v>142</v>
      </c>
      <c r="G225" s="42">
        <v>16830</v>
      </c>
      <c r="H225" s="41" t="s">
        <v>142</v>
      </c>
      <c r="I225" s="42">
        <v>1680</v>
      </c>
      <c r="J225" s="43" t="s">
        <v>20</v>
      </c>
      <c r="K225" s="37" t="s">
        <v>410</v>
      </c>
    </row>
    <row r="226" spans="1:11" ht="18.75" x14ac:dyDescent="0.2">
      <c r="A226" s="20"/>
      <c r="B226" s="67"/>
      <c r="C226" s="39"/>
      <c r="D226" s="45"/>
      <c r="E226" s="46"/>
      <c r="F226" s="47"/>
      <c r="G226" s="48"/>
      <c r="H226" s="47"/>
      <c r="I226" s="49"/>
      <c r="J226" s="50"/>
      <c r="K226" s="51" t="s">
        <v>413</v>
      </c>
    </row>
    <row r="227" spans="1:11" ht="18.75" x14ac:dyDescent="0.3">
      <c r="A227" s="30"/>
      <c r="B227" s="69"/>
      <c r="C227" s="62"/>
      <c r="D227" s="53"/>
      <c r="E227" s="54"/>
      <c r="F227" s="55"/>
      <c r="G227" s="56"/>
      <c r="H227" s="55"/>
      <c r="I227" s="57"/>
      <c r="J227" s="58"/>
      <c r="K227" s="59"/>
    </row>
    <row r="228" spans="1:11" ht="18.75" x14ac:dyDescent="0.2">
      <c r="A228" s="37">
        <v>3</v>
      </c>
      <c r="B228" s="63" t="s">
        <v>414</v>
      </c>
      <c r="C228" s="39">
        <v>5550</v>
      </c>
      <c r="D228" s="39">
        <v>5550</v>
      </c>
      <c r="E228" s="64" t="s">
        <v>18</v>
      </c>
      <c r="F228" s="41" t="s">
        <v>415</v>
      </c>
      <c r="G228" s="42">
        <v>5550</v>
      </c>
      <c r="H228" s="41" t="s">
        <v>415</v>
      </c>
      <c r="I228" s="42">
        <v>5550</v>
      </c>
      <c r="J228" s="43" t="s">
        <v>20</v>
      </c>
      <c r="K228" s="37" t="s">
        <v>416</v>
      </c>
    </row>
    <row r="229" spans="1:11" ht="18.75" x14ac:dyDescent="0.2">
      <c r="A229" s="20"/>
      <c r="B229" s="67"/>
      <c r="C229" s="45"/>
      <c r="D229" s="45"/>
      <c r="E229" s="65"/>
      <c r="F229" s="47"/>
      <c r="G229" s="48"/>
      <c r="H229" s="47"/>
      <c r="I229" s="49"/>
      <c r="J229" s="50"/>
      <c r="K229" s="51" t="s">
        <v>417</v>
      </c>
    </row>
    <row r="230" spans="1:11" ht="18.75" x14ac:dyDescent="0.3">
      <c r="A230" s="30"/>
      <c r="B230" s="69"/>
      <c r="C230" s="53"/>
      <c r="D230" s="53"/>
      <c r="E230" s="66"/>
      <c r="F230" s="55"/>
      <c r="G230" s="56"/>
      <c r="H230" s="55"/>
      <c r="I230" s="57"/>
      <c r="J230" s="58"/>
      <c r="K230" s="59"/>
    </row>
    <row r="231" spans="1:11" ht="18.75" x14ac:dyDescent="0.2">
      <c r="A231" s="37">
        <v>4</v>
      </c>
      <c r="B231" s="63" t="s">
        <v>418</v>
      </c>
      <c r="C231" s="39">
        <v>344000</v>
      </c>
      <c r="D231" s="39">
        <v>348665.68</v>
      </c>
      <c r="E231" s="40" t="s">
        <v>18</v>
      </c>
      <c r="F231" s="41" t="s">
        <v>162</v>
      </c>
      <c r="G231" s="42">
        <v>344000</v>
      </c>
      <c r="H231" s="41" t="s">
        <v>162</v>
      </c>
      <c r="I231" s="42">
        <v>34400</v>
      </c>
      <c r="J231" s="43" t="s">
        <v>20</v>
      </c>
      <c r="K231" s="37" t="s">
        <v>419</v>
      </c>
    </row>
    <row r="232" spans="1:11" ht="18.75" x14ac:dyDescent="0.2">
      <c r="A232" s="20"/>
      <c r="B232" s="67"/>
      <c r="C232" s="39"/>
      <c r="D232" s="45"/>
      <c r="E232" s="46"/>
      <c r="F232" s="47"/>
      <c r="G232" s="48"/>
      <c r="H232" s="47"/>
      <c r="I232" s="68"/>
      <c r="J232" s="50"/>
      <c r="K232" s="51" t="s">
        <v>420</v>
      </c>
    </row>
    <row r="233" spans="1:11" ht="18.75" x14ac:dyDescent="0.3">
      <c r="A233" s="30"/>
      <c r="B233" s="69"/>
      <c r="C233" s="62"/>
      <c r="D233" s="53"/>
      <c r="E233" s="54"/>
      <c r="F233" s="55"/>
      <c r="G233" s="56"/>
      <c r="H233" s="55"/>
      <c r="I233" s="70"/>
      <c r="J233" s="58"/>
      <c r="K233" s="59"/>
    </row>
    <row r="234" spans="1:11" ht="18.75" x14ac:dyDescent="0.2">
      <c r="A234" s="71">
        <v>5</v>
      </c>
      <c r="B234" s="72" t="s">
        <v>421</v>
      </c>
      <c r="C234" s="73">
        <v>9995</v>
      </c>
      <c r="D234" s="73">
        <v>9995</v>
      </c>
      <c r="E234" s="74" t="s">
        <v>18</v>
      </c>
      <c r="F234" s="75" t="s">
        <v>422</v>
      </c>
      <c r="G234" s="76">
        <v>9995</v>
      </c>
      <c r="H234" s="75" t="s">
        <v>422</v>
      </c>
      <c r="I234" s="76">
        <v>9995</v>
      </c>
      <c r="J234" s="77" t="s">
        <v>20</v>
      </c>
      <c r="K234" s="71" t="s">
        <v>423</v>
      </c>
    </row>
    <row r="235" spans="1:11" ht="18.75" x14ac:dyDescent="0.2">
      <c r="A235" s="78"/>
      <c r="B235" s="79"/>
      <c r="C235" s="80"/>
      <c r="D235" s="80"/>
      <c r="E235" s="81"/>
      <c r="F235" s="82"/>
      <c r="G235" s="83"/>
      <c r="H235" s="82"/>
      <c r="I235" s="84"/>
      <c r="J235" s="85"/>
      <c r="K235" s="86" t="s">
        <v>420</v>
      </c>
    </row>
    <row r="236" spans="1:11" ht="18.75" x14ac:dyDescent="0.3">
      <c r="A236" s="87"/>
      <c r="B236" s="88"/>
      <c r="C236" s="89"/>
      <c r="D236" s="89"/>
      <c r="E236" s="90"/>
      <c r="F236" s="91"/>
      <c r="G236" s="92"/>
      <c r="H236" s="91"/>
      <c r="I236" s="93"/>
      <c r="J236" s="94"/>
      <c r="K236" s="95"/>
    </row>
    <row r="237" spans="1:11" ht="18.75" x14ac:dyDescent="0.2">
      <c r="A237" s="37">
        <v>6</v>
      </c>
      <c r="B237" s="63" t="s">
        <v>424</v>
      </c>
      <c r="C237" s="39">
        <v>18010</v>
      </c>
      <c r="D237" s="39">
        <v>18010</v>
      </c>
      <c r="E237" s="96" t="s">
        <v>18</v>
      </c>
      <c r="F237" s="41" t="s">
        <v>422</v>
      </c>
      <c r="G237" s="42">
        <v>18010</v>
      </c>
      <c r="H237" s="41" t="s">
        <v>422</v>
      </c>
      <c r="I237" s="42">
        <v>18010</v>
      </c>
      <c r="J237" s="37" t="s">
        <v>20</v>
      </c>
      <c r="K237" s="37" t="s">
        <v>425</v>
      </c>
    </row>
    <row r="238" spans="1:11" ht="18.75" x14ac:dyDescent="0.2">
      <c r="A238" s="20"/>
      <c r="B238" s="67"/>
      <c r="C238" s="45"/>
      <c r="D238" s="45"/>
      <c r="E238" s="97"/>
      <c r="F238" s="47"/>
      <c r="G238" s="48"/>
      <c r="H238" s="47"/>
      <c r="I238" s="68"/>
      <c r="J238" s="51"/>
      <c r="K238" s="51" t="s">
        <v>420</v>
      </c>
    </row>
    <row r="239" spans="1:11" ht="18.75" x14ac:dyDescent="0.3">
      <c r="A239" s="30"/>
      <c r="B239" s="69"/>
      <c r="C239" s="53"/>
      <c r="D239" s="53"/>
      <c r="E239" s="98"/>
      <c r="F239" s="55"/>
      <c r="G239" s="56"/>
      <c r="H239" s="55"/>
      <c r="I239" s="70"/>
      <c r="J239" s="99"/>
      <c r="K239" s="100"/>
    </row>
    <row r="240" spans="1:11" ht="18.75" x14ac:dyDescent="0.2">
      <c r="A240" s="37">
        <v>7</v>
      </c>
      <c r="B240" s="63" t="s">
        <v>426</v>
      </c>
      <c r="C240" s="39">
        <v>360000</v>
      </c>
      <c r="D240" s="39">
        <v>362756.39</v>
      </c>
      <c r="E240" s="96" t="s">
        <v>18</v>
      </c>
      <c r="F240" s="41" t="s">
        <v>427</v>
      </c>
      <c r="G240" s="42">
        <v>360000</v>
      </c>
      <c r="H240" s="41" t="s">
        <v>427</v>
      </c>
      <c r="I240" s="42">
        <v>360000</v>
      </c>
      <c r="J240" s="37" t="s">
        <v>20</v>
      </c>
      <c r="K240" s="37" t="s">
        <v>428</v>
      </c>
    </row>
    <row r="241" spans="1:11" ht="18.75" x14ac:dyDescent="0.2">
      <c r="A241" s="20"/>
      <c r="B241" s="67"/>
      <c r="C241" s="45"/>
      <c r="D241" s="45"/>
      <c r="E241" s="97"/>
      <c r="F241" s="47"/>
      <c r="G241" s="48"/>
      <c r="H241" s="47"/>
      <c r="I241" s="68"/>
      <c r="J241" s="51"/>
      <c r="K241" s="51" t="s">
        <v>429</v>
      </c>
    </row>
    <row r="242" spans="1:11" ht="18.75" x14ac:dyDescent="0.3">
      <c r="A242" s="30"/>
      <c r="B242" s="69"/>
      <c r="C242" s="53"/>
      <c r="D242" s="53"/>
      <c r="E242" s="98"/>
      <c r="F242" s="55"/>
      <c r="G242" s="56"/>
      <c r="H242" s="55"/>
      <c r="I242" s="70"/>
      <c r="J242" s="99"/>
      <c r="K242" s="100"/>
    </row>
    <row r="243" spans="1:11" ht="18.75" x14ac:dyDescent="0.2">
      <c r="A243" s="37">
        <v>8</v>
      </c>
      <c r="B243" s="63" t="s">
        <v>430</v>
      </c>
      <c r="C243" s="39">
        <v>64870</v>
      </c>
      <c r="D243" s="39">
        <v>64870</v>
      </c>
      <c r="E243" s="40" t="s">
        <v>18</v>
      </c>
      <c r="F243" s="41" t="s">
        <v>431</v>
      </c>
      <c r="G243" s="42">
        <v>64870</v>
      </c>
      <c r="H243" s="41" t="s">
        <v>431</v>
      </c>
      <c r="I243" s="42">
        <v>64870</v>
      </c>
      <c r="J243" s="43" t="s">
        <v>20</v>
      </c>
      <c r="K243" s="37" t="s">
        <v>432</v>
      </c>
    </row>
    <row r="244" spans="1:11" ht="18.75" x14ac:dyDescent="0.2">
      <c r="A244" s="20"/>
      <c r="B244" s="67"/>
      <c r="C244" s="45"/>
      <c r="D244" s="45"/>
      <c r="E244" s="46"/>
      <c r="F244" s="47"/>
      <c r="G244" s="48"/>
      <c r="H244" s="47"/>
      <c r="I244" s="49"/>
      <c r="J244" s="50"/>
      <c r="K244" s="51" t="s">
        <v>433</v>
      </c>
    </row>
    <row r="245" spans="1:11" ht="18.75" x14ac:dyDescent="0.3">
      <c r="A245" s="30"/>
      <c r="B245" s="69"/>
      <c r="C245" s="53"/>
      <c r="D245" s="53"/>
      <c r="E245" s="54"/>
      <c r="F245" s="55"/>
      <c r="G245" s="56"/>
      <c r="H245" s="55"/>
      <c r="I245" s="57"/>
      <c r="J245" s="58"/>
      <c r="K245" s="59"/>
    </row>
    <row r="246" spans="1:11" ht="18.75" x14ac:dyDescent="0.2">
      <c r="A246" s="37">
        <v>9</v>
      </c>
      <c r="B246" s="63" t="s">
        <v>434</v>
      </c>
      <c r="C246" s="39">
        <v>411000</v>
      </c>
      <c r="D246" s="39">
        <v>353303.39</v>
      </c>
      <c r="E246" s="40" t="s">
        <v>18</v>
      </c>
      <c r="F246" s="41" t="s">
        <v>435</v>
      </c>
      <c r="G246" s="42">
        <v>352600</v>
      </c>
      <c r="H246" s="41" t="s">
        <v>435</v>
      </c>
      <c r="I246" s="42">
        <v>352600</v>
      </c>
      <c r="J246" s="43" t="s">
        <v>20</v>
      </c>
      <c r="K246" s="37" t="s">
        <v>436</v>
      </c>
    </row>
    <row r="247" spans="1:11" ht="18.75" x14ac:dyDescent="0.2">
      <c r="A247" s="20"/>
      <c r="B247" s="67"/>
      <c r="C247" s="39"/>
      <c r="D247" s="45"/>
      <c r="E247" s="46"/>
      <c r="F247" s="47"/>
      <c r="G247" s="48"/>
      <c r="H247" s="47"/>
      <c r="I247" s="49"/>
      <c r="J247" s="50"/>
      <c r="K247" s="51" t="s">
        <v>437</v>
      </c>
    </row>
    <row r="248" spans="1:11" ht="18.75" x14ac:dyDescent="0.3">
      <c r="A248" s="30"/>
      <c r="B248" s="69"/>
      <c r="C248" s="62"/>
      <c r="D248" s="53"/>
      <c r="E248" s="54"/>
      <c r="F248" s="55"/>
      <c r="G248" s="56"/>
      <c r="H248" s="55"/>
      <c r="I248" s="57"/>
      <c r="J248" s="58"/>
      <c r="K248" s="59"/>
    </row>
    <row r="249" spans="1:11" ht="18.75" x14ac:dyDescent="0.2">
      <c r="A249" s="37">
        <v>10</v>
      </c>
      <c r="B249" s="63" t="s">
        <v>438</v>
      </c>
      <c r="C249" s="39">
        <v>98000</v>
      </c>
      <c r="D249" s="39">
        <v>98422.2</v>
      </c>
      <c r="E249" s="64" t="s">
        <v>18</v>
      </c>
      <c r="F249" s="41" t="s">
        <v>427</v>
      </c>
      <c r="G249" s="42">
        <v>98000</v>
      </c>
      <c r="H249" s="41" t="s">
        <v>427</v>
      </c>
      <c r="I249" s="42">
        <v>98000</v>
      </c>
      <c r="J249" s="43" t="s">
        <v>20</v>
      </c>
      <c r="K249" s="37" t="s">
        <v>439</v>
      </c>
    </row>
    <row r="250" spans="1:11" ht="18.75" x14ac:dyDescent="0.2">
      <c r="A250" s="20"/>
      <c r="B250" s="67"/>
      <c r="C250" s="45"/>
      <c r="D250" s="45"/>
      <c r="E250" s="65"/>
      <c r="F250" s="47"/>
      <c r="G250" s="48"/>
      <c r="H250" s="47"/>
      <c r="I250" s="49"/>
      <c r="J250" s="50"/>
      <c r="K250" s="51" t="s">
        <v>440</v>
      </c>
    </row>
    <row r="251" spans="1:11" ht="18.75" x14ac:dyDescent="0.3">
      <c r="A251" s="30"/>
      <c r="B251" s="69"/>
      <c r="C251" s="53"/>
      <c r="D251" s="53"/>
      <c r="E251" s="66"/>
      <c r="F251" s="55"/>
      <c r="G251" s="56"/>
      <c r="H251" s="55"/>
      <c r="I251" s="57"/>
      <c r="J251" s="58"/>
      <c r="K251" s="59"/>
    </row>
    <row r="252" spans="1:11" ht="18.75" x14ac:dyDescent="0.2">
      <c r="A252" s="37">
        <v>11</v>
      </c>
      <c r="B252" s="63" t="s">
        <v>441</v>
      </c>
      <c r="C252" s="39">
        <v>365000</v>
      </c>
      <c r="D252" s="39">
        <v>368582.52</v>
      </c>
      <c r="E252" s="40" t="s">
        <v>18</v>
      </c>
      <c r="F252" s="41" t="s">
        <v>427</v>
      </c>
      <c r="G252" s="42">
        <v>365000</v>
      </c>
      <c r="H252" s="41" t="s">
        <v>427</v>
      </c>
      <c r="I252" s="42">
        <v>365000</v>
      </c>
      <c r="J252" s="43" t="s">
        <v>20</v>
      </c>
      <c r="K252" s="37" t="s">
        <v>442</v>
      </c>
    </row>
    <row r="253" spans="1:11" ht="18.75" x14ac:dyDescent="0.2">
      <c r="A253" s="20"/>
      <c r="B253" s="67"/>
      <c r="C253" s="39"/>
      <c r="D253" s="45"/>
      <c r="E253" s="46"/>
      <c r="F253" s="47"/>
      <c r="G253" s="48"/>
      <c r="H253" s="47"/>
      <c r="I253" s="68"/>
      <c r="J253" s="50"/>
      <c r="K253" s="51" t="s">
        <v>440</v>
      </c>
    </row>
    <row r="254" spans="1:11" ht="18.75" x14ac:dyDescent="0.3">
      <c r="A254" s="30"/>
      <c r="B254" s="69"/>
      <c r="C254" s="62"/>
      <c r="D254" s="53"/>
      <c r="E254" s="54"/>
      <c r="F254" s="55"/>
      <c r="G254" s="56"/>
      <c r="H254" s="55"/>
      <c r="I254" s="70"/>
      <c r="J254" s="58"/>
      <c r="K254" s="59"/>
    </row>
    <row r="255" spans="1:11" ht="18.75" x14ac:dyDescent="0.2">
      <c r="A255" s="71">
        <v>12</v>
      </c>
      <c r="B255" s="72" t="s">
        <v>443</v>
      </c>
      <c r="C255" s="73">
        <v>379000</v>
      </c>
      <c r="D255" s="73">
        <v>379301.02</v>
      </c>
      <c r="E255" s="74" t="s">
        <v>18</v>
      </c>
      <c r="F255" s="75" t="s">
        <v>427</v>
      </c>
      <c r="G255" s="76">
        <v>379000</v>
      </c>
      <c r="H255" s="75" t="s">
        <v>427</v>
      </c>
      <c r="I255" s="76">
        <v>379000</v>
      </c>
      <c r="J255" s="77" t="s">
        <v>20</v>
      </c>
      <c r="K255" s="71" t="s">
        <v>444</v>
      </c>
    </row>
    <row r="256" spans="1:11" ht="18.75" x14ac:dyDescent="0.2">
      <c r="A256" s="78"/>
      <c r="B256" s="79"/>
      <c r="C256" s="80"/>
      <c r="D256" s="80"/>
      <c r="E256" s="81"/>
      <c r="F256" s="82"/>
      <c r="G256" s="83"/>
      <c r="H256" s="82"/>
      <c r="I256" s="84"/>
      <c r="J256" s="85"/>
      <c r="K256" s="86" t="s">
        <v>445</v>
      </c>
    </row>
    <row r="257" spans="1:11" ht="18.75" x14ac:dyDescent="0.3">
      <c r="A257" s="87"/>
      <c r="B257" s="88"/>
      <c r="C257" s="89"/>
      <c r="D257" s="89"/>
      <c r="E257" s="90"/>
      <c r="F257" s="91"/>
      <c r="G257" s="92"/>
      <c r="H257" s="91"/>
      <c r="I257" s="93"/>
      <c r="J257" s="94"/>
      <c r="K257" s="95"/>
    </row>
    <row r="258" spans="1:11" ht="18.75" x14ac:dyDescent="0.2">
      <c r="A258" s="37">
        <v>13</v>
      </c>
      <c r="B258" s="63" t="s">
        <v>446</v>
      </c>
      <c r="C258" s="39">
        <v>331000</v>
      </c>
      <c r="D258" s="39">
        <v>334723.21999999997</v>
      </c>
      <c r="E258" s="40" t="s">
        <v>18</v>
      </c>
      <c r="F258" s="41" t="s">
        <v>427</v>
      </c>
      <c r="G258" s="42">
        <v>331000</v>
      </c>
      <c r="H258" s="41" t="s">
        <v>427</v>
      </c>
      <c r="I258" s="42">
        <v>331000</v>
      </c>
      <c r="J258" s="37" t="s">
        <v>20</v>
      </c>
      <c r="K258" s="37" t="s">
        <v>447</v>
      </c>
    </row>
    <row r="259" spans="1:11" ht="18.75" x14ac:dyDescent="0.2">
      <c r="A259" s="20"/>
      <c r="B259" s="67"/>
      <c r="C259" s="45"/>
      <c r="D259" s="45"/>
      <c r="E259" s="46"/>
      <c r="F259" s="47"/>
      <c r="G259" s="48"/>
      <c r="H259" s="47"/>
      <c r="I259" s="68"/>
      <c r="J259" s="51"/>
      <c r="K259" s="51" t="s">
        <v>440</v>
      </c>
    </row>
    <row r="260" spans="1:11" ht="18.75" x14ac:dyDescent="0.3">
      <c r="A260" s="30"/>
      <c r="B260" s="69"/>
      <c r="C260" s="53"/>
      <c r="D260" s="53"/>
      <c r="E260" s="54"/>
      <c r="F260" s="55"/>
      <c r="G260" s="56"/>
      <c r="H260" s="55"/>
      <c r="I260" s="70"/>
      <c r="J260" s="99"/>
      <c r="K260" s="100"/>
    </row>
    <row r="261" spans="1:11" ht="18.75" x14ac:dyDescent="0.2">
      <c r="A261" s="37">
        <v>14</v>
      </c>
      <c r="B261" s="63" t="s">
        <v>448</v>
      </c>
      <c r="C261" s="39">
        <v>9990</v>
      </c>
      <c r="D261" s="39">
        <v>9990</v>
      </c>
      <c r="E261" s="96" t="s">
        <v>18</v>
      </c>
      <c r="F261" s="41" t="s">
        <v>422</v>
      </c>
      <c r="G261" s="42">
        <v>9990</v>
      </c>
      <c r="H261" s="41" t="s">
        <v>422</v>
      </c>
      <c r="I261" s="42">
        <v>9990</v>
      </c>
      <c r="J261" s="37" t="s">
        <v>20</v>
      </c>
      <c r="K261" s="37" t="s">
        <v>449</v>
      </c>
    </row>
    <row r="262" spans="1:11" ht="18.75" x14ac:dyDescent="0.2">
      <c r="A262" s="20"/>
      <c r="B262" s="67"/>
      <c r="C262" s="45"/>
      <c r="D262" s="45"/>
      <c r="E262" s="97"/>
      <c r="F262" s="47"/>
      <c r="G262" s="48"/>
      <c r="H262" s="47"/>
      <c r="I262" s="68"/>
      <c r="J262" s="51"/>
      <c r="K262" s="51" t="s">
        <v>420</v>
      </c>
    </row>
    <row r="263" spans="1:11" ht="18.75" x14ac:dyDescent="0.3">
      <c r="A263" s="30"/>
      <c r="B263" s="69"/>
      <c r="C263" s="53"/>
      <c r="D263" s="53"/>
      <c r="E263" s="98"/>
      <c r="F263" s="55"/>
      <c r="G263" s="56"/>
      <c r="H263" s="55"/>
      <c r="I263" s="70"/>
      <c r="J263" s="99"/>
      <c r="K263" s="100"/>
    </row>
    <row r="264" spans="1:11" ht="18.75" x14ac:dyDescent="0.2">
      <c r="A264" s="71">
        <v>15</v>
      </c>
      <c r="B264" s="72" t="s">
        <v>450</v>
      </c>
      <c r="C264" s="73">
        <v>27967</v>
      </c>
      <c r="D264" s="73">
        <v>27967</v>
      </c>
      <c r="E264" s="74" t="s">
        <v>18</v>
      </c>
      <c r="F264" s="75" t="s">
        <v>427</v>
      </c>
      <c r="G264" s="76">
        <v>27967</v>
      </c>
      <c r="H264" s="75" t="s">
        <v>422</v>
      </c>
      <c r="I264" s="76">
        <v>27967</v>
      </c>
      <c r="J264" s="77" t="s">
        <v>20</v>
      </c>
      <c r="K264" s="71" t="s">
        <v>451</v>
      </c>
    </row>
    <row r="265" spans="1:11" ht="18.75" x14ac:dyDescent="0.2">
      <c r="A265" s="78"/>
      <c r="B265" s="79"/>
      <c r="C265" s="80"/>
      <c r="D265" s="80"/>
      <c r="E265" s="81"/>
      <c r="F265" s="82"/>
      <c r="G265" s="83"/>
      <c r="H265" s="82"/>
      <c r="I265" s="84"/>
      <c r="J265" s="85"/>
      <c r="K265" s="86" t="s">
        <v>452</v>
      </c>
    </row>
    <row r="266" spans="1:11" ht="18.75" x14ac:dyDescent="0.3">
      <c r="A266" s="87"/>
      <c r="B266" s="88"/>
      <c r="C266" s="89"/>
      <c r="D266" s="89"/>
      <c r="E266" s="90"/>
      <c r="F266" s="91"/>
      <c r="G266" s="92"/>
      <c r="H266" s="91"/>
      <c r="I266" s="93"/>
      <c r="J266" s="94"/>
      <c r="K266" s="95"/>
    </row>
    <row r="267" spans="1:11" ht="18.75" x14ac:dyDescent="0.2">
      <c r="A267" s="37">
        <v>16</v>
      </c>
      <c r="B267" s="63" t="s">
        <v>453</v>
      </c>
      <c r="C267" s="39">
        <v>28000</v>
      </c>
      <c r="D267" s="39">
        <v>28000</v>
      </c>
      <c r="E267" s="96" t="s">
        <v>18</v>
      </c>
      <c r="F267" s="41" t="s">
        <v>454</v>
      </c>
      <c r="G267" s="42">
        <v>28000</v>
      </c>
      <c r="H267" s="41" t="s">
        <v>454</v>
      </c>
      <c r="I267" s="42">
        <v>28000</v>
      </c>
      <c r="J267" s="37" t="s">
        <v>20</v>
      </c>
      <c r="K267" s="37" t="s">
        <v>455</v>
      </c>
    </row>
    <row r="268" spans="1:11" ht="18.75" x14ac:dyDescent="0.2">
      <c r="A268" s="20"/>
      <c r="B268" s="67"/>
      <c r="C268" s="45"/>
      <c r="D268" s="45"/>
      <c r="E268" s="97"/>
      <c r="F268" s="47"/>
      <c r="G268" s="48"/>
      <c r="H268" s="47"/>
      <c r="I268" s="68"/>
      <c r="J268" s="51"/>
      <c r="K268" s="51" t="s">
        <v>456</v>
      </c>
    </row>
    <row r="269" spans="1:11" ht="18.75" x14ac:dyDescent="0.3">
      <c r="A269" s="30"/>
      <c r="B269" s="69"/>
      <c r="C269" s="53"/>
      <c r="D269" s="53"/>
      <c r="E269" s="98"/>
      <c r="F269" s="55"/>
      <c r="G269" s="56"/>
      <c r="H269" s="55"/>
      <c r="I269" s="70"/>
      <c r="J269" s="99"/>
      <c r="K269" s="100"/>
    </row>
    <row r="270" spans="1:11" ht="18.75" x14ac:dyDescent="0.2">
      <c r="A270" s="37">
        <v>17</v>
      </c>
      <c r="B270" s="63" t="s">
        <v>457</v>
      </c>
      <c r="C270" s="39">
        <v>11500</v>
      </c>
      <c r="D270" s="39">
        <v>11500</v>
      </c>
      <c r="E270" s="96" t="s">
        <v>18</v>
      </c>
      <c r="F270" s="41" t="s">
        <v>298</v>
      </c>
      <c r="G270" s="42">
        <v>11500</v>
      </c>
      <c r="H270" s="41" t="s">
        <v>298</v>
      </c>
      <c r="I270" s="42">
        <v>11500</v>
      </c>
      <c r="J270" s="37" t="s">
        <v>20</v>
      </c>
      <c r="K270" s="37" t="s">
        <v>458</v>
      </c>
    </row>
    <row r="271" spans="1:11" ht="18.75" x14ac:dyDescent="0.2">
      <c r="A271" s="20"/>
      <c r="B271" s="67"/>
      <c r="C271" s="45"/>
      <c r="D271" s="45"/>
      <c r="E271" s="97"/>
      <c r="F271" s="47"/>
      <c r="G271" s="48"/>
      <c r="H271" s="47"/>
      <c r="I271" s="68"/>
      <c r="J271" s="51"/>
      <c r="K271" s="51" t="s">
        <v>459</v>
      </c>
    </row>
    <row r="272" spans="1:11" ht="18.75" x14ac:dyDescent="0.3">
      <c r="A272" s="30"/>
      <c r="B272" s="69"/>
      <c r="C272" s="53"/>
      <c r="D272" s="53"/>
      <c r="E272" s="98"/>
      <c r="F272" s="55"/>
      <c r="G272" s="56"/>
      <c r="H272" s="55"/>
      <c r="I272" s="70"/>
      <c r="J272" s="99"/>
      <c r="K272" s="100"/>
    </row>
    <row r="273" spans="1:11" ht="18.75" x14ac:dyDescent="0.2">
      <c r="A273" s="37">
        <v>18</v>
      </c>
      <c r="B273" s="63" t="s">
        <v>460</v>
      </c>
      <c r="C273" s="39">
        <v>15110</v>
      </c>
      <c r="D273" s="39">
        <v>15110</v>
      </c>
      <c r="E273" s="96" t="s">
        <v>18</v>
      </c>
      <c r="F273" s="41" t="s">
        <v>142</v>
      </c>
      <c r="G273" s="42">
        <v>15110</v>
      </c>
      <c r="H273" s="41" t="s">
        <v>142</v>
      </c>
      <c r="I273" s="42">
        <v>15110</v>
      </c>
      <c r="J273" s="37" t="s">
        <v>20</v>
      </c>
      <c r="K273" s="37" t="s">
        <v>461</v>
      </c>
    </row>
    <row r="274" spans="1:11" ht="18.75" x14ac:dyDescent="0.2">
      <c r="A274" s="20"/>
      <c r="B274" s="67"/>
      <c r="C274" s="45"/>
      <c r="D274" s="45"/>
      <c r="E274" s="97"/>
      <c r="F274" s="47"/>
      <c r="G274" s="48"/>
      <c r="H274" s="47"/>
      <c r="I274" s="68"/>
      <c r="J274" s="51"/>
      <c r="K274" s="51" t="s">
        <v>459</v>
      </c>
    </row>
    <row r="275" spans="1:11" ht="18.75" x14ac:dyDescent="0.3">
      <c r="A275" s="30"/>
      <c r="B275" s="69"/>
      <c r="C275" s="53"/>
      <c r="D275" s="53"/>
      <c r="E275" s="98"/>
      <c r="F275" s="55"/>
      <c r="G275" s="56"/>
      <c r="H275" s="55"/>
      <c r="I275" s="70"/>
      <c r="J275" s="99"/>
      <c r="K275" s="100"/>
    </row>
    <row r="276" spans="1:11" ht="18.75" x14ac:dyDescent="0.2">
      <c r="A276" s="37">
        <v>19</v>
      </c>
      <c r="B276" s="63" t="s">
        <v>462</v>
      </c>
      <c r="C276" s="39">
        <v>6680</v>
      </c>
      <c r="D276" s="39">
        <v>6680</v>
      </c>
      <c r="E276" s="40" t="s">
        <v>18</v>
      </c>
      <c r="F276" s="41" t="s">
        <v>142</v>
      </c>
      <c r="G276" s="42">
        <v>6680</v>
      </c>
      <c r="H276" s="41" t="s">
        <v>142</v>
      </c>
      <c r="I276" s="42">
        <v>6680</v>
      </c>
      <c r="J276" s="43" t="s">
        <v>20</v>
      </c>
      <c r="K276" s="37" t="s">
        <v>463</v>
      </c>
    </row>
    <row r="277" spans="1:11" ht="18.75" x14ac:dyDescent="0.2">
      <c r="A277" s="20"/>
      <c r="B277" s="67"/>
      <c r="C277" s="45"/>
      <c r="D277" s="45"/>
      <c r="E277" s="46"/>
      <c r="F277" s="47"/>
      <c r="G277" s="48"/>
      <c r="H277" s="47"/>
      <c r="I277" s="49"/>
      <c r="J277" s="50"/>
      <c r="K277" s="51" t="s">
        <v>459</v>
      </c>
    </row>
    <row r="278" spans="1:11" ht="18.75" x14ac:dyDescent="0.3">
      <c r="A278" s="30"/>
      <c r="B278" s="69"/>
      <c r="C278" s="53"/>
      <c r="D278" s="53"/>
      <c r="E278" s="54"/>
      <c r="F278" s="55"/>
      <c r="G278" s="56"/>
      <c r="H278" s="55"/>
      <c r="I278" s="57"/>
      <c r="J278" s="58"/>
      <c r="K278" s="59"/>
    </row>
    <row r="279" spans="1:11" ht="18.75" x14ac:dyDescent="0.2">
      <c r="A279" s="37">
        <v>20</v>
      </c>
      <c r="B279" s="63" t="s">
        <v>464</v>
      </c>
      <c r="C279" s="39">
        <v>14400</v>
      </c>
      <c r="D279" s="39">
        <v>14400</v>
      </c>
      <c r="E279" s="40" t="s">
        <v>18</v>
      </c>
      <c r="F279" s="41" t="s">
        <v>465</v>
      </c>
      <c r="G279" s="42">
        <v>14400</v>
      </c>
      <c r="H279" s="41" t="s">
        <v>465</v>
      </c>
      <c r="I279" s="42">
        <v>14400</v>
      </c>
      <c r="J279" s="43" t="s">
        <v>20</v>
      </c>
      <c r="K279" s="37" t="s">
        <v>466</v>
      </c>
    </row>
    <row r="280" spans="1:11" ht="18.75" x14ac:dyDescent="0.2">
      <c r="A280" s="20"/>
      <c r="B280" s="67"/>
      <c r="C280" s="39"/>
      <c r="D280" s="45"/>
      <c r="E280" s="46"/>
      <c r="F280" s="47"/>
      <c r="G280" s="48"/>
      <c r="H280" s="47"/>
      <c r="I280" s="49"/>
      <c r="J280" s="50"/>
      <c r="K280" s="51" t="s">
        <v>467</v>
      </c>
    </row>
    <row r="281" spans="1:11" ht="18.75" x14ac:dyDescent="0.3">
      <c r="A281" s="30"/>
      <c r="B281" s="69"/>
      <c r="C281" s="62"/>
      <c r="D281" s="53"/>
      <c r="E281" s="54"/>
      <c r="F281" s="55"/>
      <c r="G281" s="56"/>
      <c r="H281" s="55"/>
      <c r="I281" s="57"/>
      <c r="J281" s="58"/>
      <c r="K281" s="59"/>
    </row>
    <row r="282" spans="1:11" ht="18.75" x14ac:dyDescent="0.2">
      <c r="A282" s="37">
        <v>21</v>
      </c>
      <c r="B282" s="63" t="s">
        <v>468</v>
      </c>
      <c r="C282" s="39">
        <v>450000</v>
      </c>
      <c r="D282" s="39">
        <v>448185.37</v>
      </c>
      <c r="E282" s="64" t="s">
        <v>18</v>
      </c>
      <c r="F282" s="41" t="s">
        <v>427</v>
      </c>
      <c r="G282" s="42">
        <v>448000</v>
      </c>
      <c r="H282" s="41" t="s">
        <v>427</v>
      </c>
      <c r="I282" s="42">
        <v>448000</v>
      </c>
      <c r="J282" s="43" t="s">
        <v>20</v>
      </c>
      <c r="K282" s="37" t="s">
        <v>469</v>
      </c>
    </row>
    <row r="283" spans="1:11" ht="18.75" x14ac:dyDescent="0.2">
      <c r="A283" s="20"/>
      <c r="B283" s="67"/>
      <c r="C283" s="45"/>
      <c r="D283" s="45"/>
      <c r="E283" s="65"/>
      <c r="F283" s="47"/>
      <c r="G283" s="48"/>
      <c r="H283" s="47"/>
      <c r="I283" s="49"/>
      <c r="J283" s="50"/>
      <c r="K283" s="51" t="s">
        <v>470</v>
      </c>
    </row>
    <row r="284" spans="1:11" ht="18.75" x14ac:dyDescent="0.3">
      <c r="A284" s="30"/>
      <c r="B284" s="69"/>
      <c r="C284" s="53"/>
      <c r="D284" s="53"/>
      <c r="E284" s="66"/>
      <c r="F284" s="55"/>
      <c r="G284" s="56"/>
      <c r="H284" s="55"/>
      <c r="I284" s="57"/>
      <c r="J284" s="58"/>
      <c r="K284" s="59"/>
    </row>
    <row r="285" spans="1:11" ht="18.75" x14ac:dyDescent="0.2">
      <c r="A285" s="37">
        <v>22</v>
      </c>
      <c r="B285" s="63" t="s">
        <v>471</v>
      </c>
      <c r="C285" s="39">
        <v>40900</v>
      </c>
      <c r="D285" s="39">
        <v>40900</v>
      </c>
      <c r="E285" s="40" t="s">
        <v>18</v>
      </c>
      <c r="F285" s="41" t="s">
        <v>154</v>
      </c>
      <c r="G285" s="42">
        <v>40900</v>
      </c>
      <c r="H285" s="41" t="s">
        <v>154</v>
      </c>
      <c r="I285" s="42">
        <v>40900</v>
      </c>
      <c r="J285" s="43" t="s">
        <v>20</v>
      </c>
      <c r="K285" s="37" t="s">
        <v>472</v>
      </c>
    </row>
    <row r="286" spans="1:11" ht="18.75" x14ac:dyDescent="0.2">
      <c r="A286" s="20"/>
      <c r="B286" s="67"/>
      <c r="C286" s="39"/>
      <c r="D286" s="45"/>
      <c r="E286" s="46"/>
      <c r="F286" s="47"/>
      <c r="G286" s="48"/>
      <c r="H286" s="47"/>
      <c r="I286" s="68"/>
      <c r="J286" s="50"/>
      <c r="K286" s="51" t="s">
        <v>473</v>
      </c>
    </row>
    <row r="287" spans="1:11" ht="18.75" x14ac:dyDescent="0.3">
      <c r="A287" s="30"/>
      <c r="B287" s="69"/>
      <c r="C287" s="62"/>
      <c r="D287" s="53"/>
      <c r="E287" s="54"/>
      <c r="F287" s="55"/>
      <c r="G287" s="56"/>
      <c r="H287" s="55"/>
      <c r="I287" s="70"/>
      <c r="J287" s="58"/>
      <c r="K287" s="59"/>
    </row>
    <row r="288" spans="1:11" ht="18.75" x14ac:dyDescent="0.2">
      <c r="A288" s="71">
        <v>23</v>
      </c>
      <c r="B288" s="72" t="s">
        <v>474</v>
      </c>
      <c r="C288" s="73">
        <v>11526</v>
      </c>
      <c r="D288" s="73">
        <v>11526</v>
      </c>
      <c r="E288" s="74" t="s">
        <v>18</v>
      </c>
      <c r="F288" s="75" t="s">
        <v>422</v>
      </c>
      <c r="G288" s="76">
        <v>11526</v>
      </c>
      <c r="H288" s="75" t="s">
        <v>422</v>
      </c>
      <c r="I288" s="76">
        <v>11526</v>
      </c>
      <c r="J288" s="77" t="s">
        <v>20</v>
      </c>
      <c r="K288" s="71" t="s">
        <v>475</v>
      </c>
    </row>
    <row r="289" spans="1:11" ht="18.75" x14ac:dyDescent="0.2">
      <c r="A289" s="78"/>
      <c r="B289" s="79"/>
      <c r="C289" s="80"/>
      <c r="D289" s="80"/>
      <c r="E289" s="81"/>
      <c r="F289" s="82"/>
      <c r="G289" s="83"/>
      <c r="H289" s="82"/>
      <c r="I289" s="84"/>
      <c r="J289" s="85"/>
      <c r="K289" s="86" t="s">
        <v>476</v>
      </c>
    </row>
    <row r="290" spans="1:11" ht="18.75" x14ac:dyDescent="0.3">
      <c r="A290" s="87"/>
      <c r="B290" s="88"/>
      <c r="C290" s="89"/>
      <c r="D290" s="89"/>
      <c r="E290" s="90"/>
      <c r="F290" s="91"/>
      <c r="G290" s="92"/>
      <c r="H290" s="91"/>
      <c r="I290" s="93"/>
      <c r="J290" s="94"/>
      <c r="K290" s="95"/>
    </row>
    <row r="291" spans="1:11" ht="18.75" x14ac:dyDescent="0.2">
      <c r="A291" s="37">
        <v>24</v>
      </c>
      <c r="B291" s="63" t="s">
        <v>477</v>
      </c>
      <c r="C291" s="39">
        <v>60000</v>
      </c>
      <c r="D291" s="39">
        <v>60000</v>
      </c>
      <c r="E291" s="96" t="s">
        <v>18</v>
      </c>
      <c r="F291" s="41" t="s">
        <v>478</v>
      </c>
      <c r="G291" s="42">
        <v>60000</v>
      </c>
      <c r="H291" s="41" t="s">
        <v>478</v>
      </c>
      <c r="I291" s="42">
        <v>60000</v>
      </c>
      <c r="J291" s="37" t="s">
        <v>20</v>
      </c>
      <c r="K291" s="37" t="s">
        <v>479</v>
      </c>
    </row>
    <row r="292" spans="1:11" ht="18.75" x14ac:dyDescent="0.2">
      <c r="A292" s="20"/>
      <c r="B292" s="67"/>
      <c r="C292" s="45"/>
      <c r="D292" s="45"/>
      <c r="E292" s="97"/>
      <c r="F292" s="47"/>
      <c r="G292" s="48"/>
      <c r="H292" s="47"/>
      <c r="I292" s="68"/>
      <c r="J292" s="51"/>
      <c r="K292" s="51" t="s">
        <v>480</v>
      </c>
    </row>
    <row r="293" spans="1:11" ht="18.75" x14ac:dyDescent="0.3">
      <c r="A293" s="30"/>
      <c r="B293" s="69"/>
      <c r="C293" s="53"/>
      <c r="D293" s="53"/>
      <c r="E293" s="98"/>
      <c r="F293" s="55"/>
      <c r="G293" s="56"/>
      <c r="H293" s="55"/>
      <c r="I293" s="70"/>
      <c r="J293" s="99"/>
      <c r="K293" s="100"/>
    </row>
    <row r="294" spans="1:11" ht="18.75" x14ac:dyDescent="0.2">
      <c r="A294" s="37">
        <v>25</v>
      </c>
      <c r="B294" s="63" t="s">
        <v>481</v>
      </c>
      <c r="C294" s="39">
        <v>12000</v>
      </c>
      <c r="D294" s="39">
        <v>12000</v>
      </c>
      <c r="E294" s="96" t="s">
        <v>18</v>
      </c>
      <c r="F294" s="41" t="s">
        <v>54</v>
      </c>
      <c r="G294" s="42">
        <v>12000</v>
      </c>
      <c r="H294" s="41" t="s">
        <v>54</v>
      </c>
      <c r="I294" s="42">
        <v>12000</v>
      </c>
      <c r="J294" s="37" t="s">
        <v>20</v>
      </c>
      <c r="K294" s="37" t="s">
        <v>482</v>
      </c>
    </row>
    <row r="295" spans="1:11" ht="18.75" x14ac:dyDescent="0.2">
      <c r="A295" s="20"/>
      <c r="B295" s="67"/>
      <c r="C295" s="45"/>
      <c r="D295" s="45"/>
      <c r="E295" s="97"/>
      <c r="F295" s="47"/>
      <c r="G295" s="48"/>
      <c r="H295" s="47"/>
      <c r="I295" s="68"/>
      <c r="J295" s="51"/>
      <c r="K295" s="51" t="s">
        <v>480</v>
      </c>
    </row>
    <row r="296" spans="1:11" ht="18.75" x14ac:dyDescent="0.3">
      <c r="A296" s="30"/>
      <c r="B296" s="69"/>
      <c r="C296" s="53"/>
      <c r="D296" s="53"/>
      <c r="E296" s="98"/>
      <c r="F296" s="55"/>
      <c r="G296" s="56"/>
      <c r="H296" s="55"/>
      <c r="I296" s="70"/>
      <c r="J296" s="99"/>
      <c r="K296" s="100"/>
    </row>
    <row r="297" spans="1:11" ht="18.75" x14ac:dyDescent="0.2">
      <c r="A297" s="37">
        <v>26</v>
      </c>
      <c r="B297" s="63" t="s">
        <v>483</v>
      </c>
      <c r="C297" s="39">
        <v>51090</v>
      </c>
      <c r="D297" s="39">
        <v>51090</v>
      </c>
      <c r="E297" s="40" t="s">
        <v>18</v>
      </c>
      <c r="F297" s="41" t="s">
        <v>484</v>
      </c>
      <c r="G297" s="42">
        <v>51090</v>
      </c>
      <c r="H297" s="41" t="s">
        <v>484</v>
      </c>
      <c r="I297" s="42">
        <v>51900</v>
      </c>
      <c r="J297" s="43" t="s">
        <v>20</v>
      </c>
      <c r="K297" s="37" t="s">
        <v>485</v>
      </c>
    </row>
    <row r="298" spans="1:11" ht="18.75" x14ac:dyDescent="0.2">
      <c r="A298" s="20"/>
      <c r="B298" s="67"/>
      <c r="C298" s="45"/>
      <c r="D298" s="45"/>
      <c r="E298" s="46"/>
      <c r="F298" s="47"/>
      <c r="G298" s="48"/>
      <c r="H298" s="47"/>
      <c r="I298" s="49"/>
      <c r="J298" s="50"/>
      <c r="K298" s="51" t="s">
        <v>486</v>
      </c>
    </row>
    <row r="299" spans="1:11" ht="18.75" x14ac:dyDescent="0.3">
      <c r="A299" s="30"/>
      <c r="B299" s="69"/>
      <c r="C299" s="53"/>
      <c r="D299" s="53"/>
      <c r="E299" s="54"/>
      <c r="F299" s="55"/>
      <c r="G299" s="56"/>
      <c r="H299" s="55"/>
      <c r="I299" s="57"/>
      <c r="J299" s="58"/>
      <c r="K299" s="59"/>
    </row>
    <row r="300" spans="1:11" ht="18.75" x14ac:dyDescent="0.2">
      <c r="A300" s="37">
        <v>27</v>
      </c>
      <c r="B300" s="63" t="s">
        <v>487</v>
      </c>
      <c r="C300" s="39">
        <v>43470</v>
      </c>
      <c r="D300" s="39">
        <v>43470</v>
      </c>
      <c r="E300" s="40" t="s">
        <v>18</v>
      </c>
      <c r="F300" s="41" t="s">
        <v>269</v>
      </c>
      <c r="G300" s="42">
        <v>43470</v>
      </c>
      <c r="H300" s="41" t="s">
        <v>269</v>
      </c>
      <c r="I300" s="42">
        <v>43470</v>
      </c>
      <c r="J300" s="43" t="s">
        <v>20</v>
      </c>
      <c r="K300" s="37" t="s">
        <v>379</v>
      </c>
    </row>
    <row r="301" spans="1:11" ht="18.75" x14ac:dyDescent="0.2">
      <c r="A301" s="20"/>
      <c r="B301" s="67"/>
      <c r="C301" s="39"/>
      <c r="D301" s="45"/>
      <c r="E301" s="46"/>
      <c r="F301" s="47"/>
      <c r="G301" s="48"/>
      <c r="H301" s="47"/>
      <c r="I301" s="49"/>
      <c r="J301" s="50"/>
      <c r="K301" s="51" t="s">
        <v>480</v>
      </c>
    </row>
    <row r="302" spans="1:11" ht="18.75" x14ac:dyDescent="0.3">
      <c r="A302" s="30"/>
      <c r="B302" s="69"/>
      <c r="C302" s="62"/>
      <c r="D302" s="53"/>
      <c r="E302" s="54"/>
      <c r="F302" s="55"/>
      <c r="G302" s="56"/>
      <c r="H302" s="55"/>
      <c r="I302" s="57"/>
      <c r="J302" s="58"/>
      <c r="K302" s="59"/>
    </row>
    <row r="303" spans="1:11" ht="18.75" x14ac:dyDescent="0.2">
      <c r="A303" s="37">
        <v>28</v>
      </c>
      <c r="B303" s="63" t="s">
        <v>309</v>
      </c>
      <c r="C303" s="39">
        <v>16100</v>
      </c>
      <c r="D303" s="39">
        <v>16100</v>
      </c>
      <c r="E303" s="64" t="s">
        <v>18</v>
      </c>
      <c r="F303" s="41" t="s">
        <v>431</v>
      </c>
      <c r="G303" s="42">
        <v>16100</v>
      </c>
      <c r="H303" s="41" t="s">
        <v>431</v>
      </c>
      <c r="I303" s="42">
        <v>16100</v>
      </c>
      <c r="J303" s="43" t="s">
        <v>20</v>
      </c>
      <c r="K303" s="37" t="s">
        <v>488</v>
      </c>
    </row>
    <row r="304" spans="1:11" ht="18.75" x14ac:dyDescent="0.2">
      <c r="A304" s="20"/>
      <c r="B304" s="67"/>
      <c r="C304" s="45"/>
      <c r="D304" s="45"/>
      <c r="E304" s="65"/>
      <c r="F304" s="47"/>
      <c r="G304" s="48"/>
      <c r="H304" s="47"/>
      <c r="I304" s="49"/>
      <c r="J304" s="50"/>
      <c r="K304" s="51" t="s">
        <v>489</v>
      </c>
    </row>
    <row r="305" spans="1:11" ht="18.75" x14ac:dyDescent="0.3">
      <c r="A305" s="30"/>
      <c r="B305" s="69"/>
      <c r="C305" s="53"/>
      <c r="D305" s="53"/>
      <c r="E305" s="66"/>
      <c r="F305" s="55"/>
      <c r="G305" s="56"/>
      <c r="H305" s="55"/>
      <c r="I305" s="57"/>
      <c r="J305" s="58"/>
      <c r="K305" s="59"/>
    </row>
    <row r="306" spans="1:11" ht="18.75" x14ac:dyDescent="0.2">
      <c r="A306" s="37">
        <v>29</v>
      </c>
      <c r="B306" s="63" t="s">
        <v>490</v>
      </c>
      <c r="C306" s="39">
        <v>52500</v>
      </c>
      <c r="D306" s="39">
        <v>52500</v>
      </c>
      <c r="E306" s="40" t="s">
        <v>18</v>
      </c>
      <c r="F306" s="41" t="s">
        <v>491</v>
      </c>
      <c r="G306" s="42">
        <v>52500</v>
      </c>
      <c r="H306" s="41" t="s">
        <v>491</v>
      </c>
      <c r="I306" s="42">
        <v>52500</v>
      </c>
      <c r="J306" s="43" t="s">
        <v>20</v>
      </c>
      <c r="K306" s="37" t="s">
        <v>492</v>
      </c>
    </row>
    <row r="307" spans="1:11" ht="18.75" x14ac:dyDescent="0.2">
      <c r="A307" s="20"/>
      <c r="B307" s="67"/>
      <c r="C307" s="39"/>
      <c r="D307" s="45"/>
      <c r="E307" s="46"/>
      <c r="F307" s="47"/>
      <c r="G307" s="48"/>
      <c r="H307" s="47"/>
      <c r="I307" s="68"/>
      <c r="J307" s="50"/>
      <c r="K307" s="51" t="s">
        <v>489</v>
      </c>
    </row>
    <row r="308" spans="1:11" ht="18.75" x14ac:dyDescent="0.3">
      <c r="A308" s="30"/>
      <c r="B308" s="69"/>
      <c r="C308" s="62"/>
      <c r="D308" s="53"/>
      <c r="E308" s="54"/>
      <c r="F308" s="55"/>
      <c r="G308" s="56"/>
      <c r="H308" s="55"/>
      <c r="I308" s="70"/>
      <c r="J308" s="58"/>
      <c r="K308" s="59"/>
    </row>
    <row r="309" spans="1:11" ht="18.75" x14ac:dyDescent="0.2">
      <c r="A309" s="71">
        <v>30</v>
      </c>
      <c r="B309" s="72" t="s">
        <v>493</v>
      </c>
      <c r="C309" s="73">
        <v>46000</v>
      </c>
      <c r="D309" s="73">
        <v>46000</v>
      </c>
      <c r="E309" s="74" t="s">
        <v>18</v>
      </c>
      <c r="F309" s="75" t="s">
        <v>491</v>
      </c>
      <c r="G309" s="76">
        <v>46000</v>
      </c>
      <c r="H309" s="75" t="s">
        <v>491</v>
      </c>
      <c r="I309" s="76">
        <v>46000</v>
      </c>
      <c r="J309" s="77" t="s">
        <v>20</v>
      </c>
      <c r="K309" s="71" t="s">
        <v>494</v>
      </c>
    </row>
    <row r="310" spans="1:11" ht="18.75" x14ac:dyDescent="0.2">
      <c r="A310" s="78"/>
      <c r="B310" s="79"/>
      <c r="C310" s="80"/>
      <c r="D310" s="80"/>
      <c r="E310" s="81"/>
      <c r="F310" s="82"/>
      <c r="G310" s="83"/>
      <c r="H310" s="82"/>
      <c r="I310" s="84"/>
      <c r="J310" s="85"/>
      <c r="K310" s="86" t="s">
        <v>489</v>
      </c>
    </row>
    <row r="311" spans="1:11" ht="18.75" x14ac:dyDescent="0.3">
      <c r="A311" s="87"/>
      <c r="B311" s="88"/>
      <c r="C311" s="89"/>
      <c r="D311" s="89"/>
      <c r="E311" s="90"/>
      <c r="F311" s="91"/>
      <c r="G311" s="92"/>
      <c r="H311" s="91"/>
      <c r="I311" s="93"/>
      <c r="J311" s="94"/>
      <c r="K311" s="95"/>
    </row>
    <row r="312" spans="1:11" ht="18.75" x14ac:dyDescent="0.2">
      <c r="A312" s="37">
        <v>31</v>
      </c>
      <c r="B312" s="63" t="s">
        <v>314</v>
      </c>
      <c r="C312" s="39">
        <v>70000</v>
      </c>
      <c r="D312" s="39">
        <v>70000</v>
      </c>
      <c r="E312" s="96" t="s">
        <v>18</v>
      </c>
      <c r="F312" s="41" t="s">
        <v>491</v>
      </c>
      <c r="G312" s="42">
        <v>70000</v>
      </c>
      <c r="H312" s="41" t="s">
        <v>491</v>
      </c>
      <c r="I312" s="42">
        <v>70000</v>
      </c>
      <c r="J312" s="37" t="s">
        <v>20</v>
      </c>
      <c r="K312" s="37" t="s">
        <v>495</v>
      </c>
    </row>
    <row r="313" spans="1:11" ht="18.75" x14ac:dyDescent="0.2">
      <c r="A313" s="20"/>
      <c r="B313" s="67"/>
      <c r="C313" s="45"/>
      <c r="D313" s="45"/>
      <c r="E313" s="97"/>
      <c r="F313" s="47"/>
      <c r="G313" s="48"/>
      <c r="H313" s="47"/>
      <c r="I313" s="68"/>
      <c r="J313" s="51"/>
      <c r="K313" s="51" t="s">
        <v>496</v>
      </c>
    </row>
    <row r="314" spans="1:11" ht="18.75" x14ac:dyDescent="0.3">
      <c r="A314" s="30"/>
      <c r="B314" s="69"/>
      <c r="C314" s="53"/>
      <c r="D314" s="53"/>
      <c r="E314" s="98"/>
      <c r="F314" s="55"/>
      <c r="G314" s="56"/>
      <c r="H314" s="55"/>
      <c r="I314" s="70"/>
      <c r="J314" s="99"/>
      <c r="K314" s="100"/>
    </row>
    <row r="315" spans="1:11" ht="18.75" x14ac:dyDescent="0.2">
      <c r="A315" s="37">
        <v>32</v>
      </c>
      <c r="B315" s="63" t="s">
        <v>309</v>
      </c>
      <c r="C315" s="39">
        <v>23900</v>
      </c>
      <c r="D315" s="39">
        <v>23900</v>
      </c>
      <c r="E315" s="96" t="s">
        <v>18</v>
      </c>
      <c r="F315" s="41" t="s">
        <v>269</v>
      </c>
      <c r="G315" s="42">
        <v>23900</v>
      </c>
      <c r="H315" s="41" t="s">
        <v>269</v>
      </c>
      <c r="I315" s="42">
        <v>23900</v>
      </c>
      <c r="J315" s="37" t="s">
        <v>20</v>
      </c>
      <c r="K315" s="37" t="s">
        <v>497</v>
      </c>
    </row>
    <row r="316" spans="1:11" ht="18.75" x14ac:dyDescent="0.2">
      <c r="A316" s="20"/>
      <c r="B316" s="67"/>
      <c r="C316" s="45"/>
      <c r="D316" s="45"/>
      <c r="E316" s="97"/>
      <c r="F316" s="47"/>
      <c r="G316" s="48"/>
      <c r="H316" s="47"/>
      <c r="I316" s="68"/>
      <c r="J316" s="51"/>
      <c r="K316" s="51" t="s">
        <v>496</v>
      </c>
    </row>
    <row r="317" spans="1:11" ht="18.75" x14ac:dyDescent="0.3">
      <c r="A317" s="30"/>
      <c r="B317" s="69"/>
      <c r="C317" s="53"/>
      <c r="D317" s="53"/>
      <c r="E317" s="98"/>
      <c r="F317" s="55"/>
      <c r="G317" s="56"/>
      <c r="H317" s="55"/>
      <c r="I317" s="70"/>
      <c r="J317" s="99"/>
      <c r="K317" s="100"/>
    </row>
    <row r="318" spans="1:11" ht="18.75" x14ac:dyDescent="0.2">
      <c r="A318" s="71">
        <v>33</v>
      </c>
      <c r="B318" s="72" t="s">
        <v>498</v>
      </c>
      <c r="C318" s="73">
        <v>7430</v>
      </c>
      <c r="D318" s="73">
        <v>7430</v>
      </c>
      <c r="E318" s="74" t="s">
        <v>18</v>
      </c>
      <c r="F318" s="75" t="s">
        <v>228</v>
      </c>
      <c r="G318" s="76">
        <v>7430</v>
      </c>
      <c r="H318" s="75" t="s">
        <v>228</v>
      </c>
      <c r="I318" s="76">
        <v>7430</v>
      </c>
      <c r="J318" s="77" t="s">
        <v>20</v>
      </c>
      <c r="K318" s="71" t="s">
        <v>499</v>
      </c>
    </row>
    <row r="319" spans="1:11" ht="18.75" x14ac:dyDescent="0.2">
      <c r="A319" s="78"/>
      <c r="B319" s="79"/>
      <c r="C319" s="80"/>
      <c r="D319" s="80"/>
      <c r="E319" s="81"/>
      <c r="F319" s="82"/>
      <c r="G319" s="83"/>
      <c r="H319" s="82"/>
      <c r="I319" s="84"/>
      <c r="J319" s="85"/>
      <c r="K319" s="86" t="s">
        <v>486</v>
      </c>
    </row>
    <row r="320" spans="1:11" ht="18.75" x14ac:dyDescent="0.3">
      <c r="A320" s="87"/>
      <c r="B320" s="88"/>
      <c r="C320" s="89"/>
      <c r="D320" s="89"/>
      <c r="E320" s="90"/>
      <c r="F320" s="91"/>
      <c r="G320" s="92"/>
      <c r="H320" s="91"/>
      <c r="I320" s="93"/>
      <c r="J320" s="94"/>
      <c r="K320" s="95"/>
    </row>
    <row r="321" spans="1:11" ht="18.75" x14ac:dyDescent="0.2">
      <c r="A321" s="37">
        <v>34</v>
      </c>
      <c r="B321" s="63" t="s">
        <v>200</v>
      </c>
      <c r="C321" s="158">
        <v>400</v>
      </c>
      <c r="D321" s="158">
        <f>C321</f>
        <v>400</v>
      </c>
      <c r="E321" s="40" t="s">
        <v>18</v>
      </c>
      <c r="F321" s="41" t="s">
        <v>500</v>
      </c>
      <c r="G321" s="159">
        <f>D321</f>
        <v>400</v>
      </c>
      <c r="H321" s="41" t="str">
        <f>F321</f>
        <v>บจก.เสรี ภู่พิสิฐ</v>
      </c>
      <c r="I321" s="159">
        <f>C321</f>
        <v>400</v>
      </c>
      <c r="J321" s="43" t="s">
        <v>20</v>
      </c>
      <c r="K321" s="37" t="s">
        <v>30</v>
      </c>
    </row>
    <row r="322" spans="1:11" ht="18.75" x14ac:dyDescent="0.2">
      <c r="A322" s="20"/>
      <c r="B322" s="67"/>
      <c r="C322" s="160"/>
      <c r="D322" s="160"/>
      <c r="E322" s="46"/>
      <c r="F322" s="47"/>
      <c r="G322" s="161"/>
      <c r="H322" s="47"/>
      <c r="I322" s="157"/>
      <c r="J322" s="50"/>
      <c r="K322" s="51" t="s">
        <v>501</v>
      </c>
    </row>
    <row r="323" spans="1:11" ht="18.75" x14ac:dyDescent="0.3">
      <c r="A323" s="30"/>
      <c r="B323" s="69"/>
      <c r="C323" s="162"/>
      <c r="D323" s="162"/>
      <c r="E323" s="54"/>
      <c r="F323" s="55"/>
      <c r="G323" s="163"/>
      <c r="H323" s="55"/>
      <c r="I323" s="164"/>
      <c r="J323" s="58"/>
      <c r="K323" s="59" t="s">
        <v>502</v>
      </c>
    </row>
    <row r="324" spans="1:11" ht="18.75" x14ac:dyDescent="0.2">
      <c r="A324" s="37">
        <v>35</v>
      </c>
      <c r="B324" s="126" t="s">
        <v>503</v>
      </c>
      <c r="C324" s="158">
        <v>4648</v>
      </c>
      <c r="D324" s="158">
        <f>C324</f>
        <v>4648</v>
      </c>
      <c r="E324" s="40" t="s">
        <v>18</v>
      </c>
      <c r="F324" s="41" t="s">
        <v>504</v>
      </c>
      <c r="G324" s="159">
        <f t="shared" ref="G324" si="37">D324</f>
        <v>4648</v>
      </c>
      <c r="H324" s="41" t="str">
        <f>F324</f>
        <v>บริษัท โมเดิร์น เอ็ดดูเคชั่น มอลล์ จำกัด</v>
      </c>
      <c r="I324" s="159">
        <f>G324</f>
        <v>4648</v>
      </c>
      <c r="J324" s="43" t="s">
        <v>20</v>
      </c>
      <c r="K324" s="37" t="s">
        <v>30</v>
      </c>
    </row>
    <row r="325" spans="1:11" ht="18.75" x14ac:dyDescent="0.2">
      <c r="A325" s="20"/>
      <c r="B325" s="60"/>
      <c r="C325" s="158"/>
      <c r="D325" s="160"/>
      <c r="E325" s="46"/>
      <c r="F325" s="47"/>
      <c r="G325" s="161"/>
      <c r="H325" s="47"/>
      <c r="I325" s="157"/>
      <c r="J325" s="50"/>
      <c r="K325" s="51" t="s">
        <v>505</v>
      </c>
    </row>
    <row r="326" spans="1:11" ht="18.75" x14ac:dyDescent="0.3">
      <c r="A326" s="30"/>
      <c r="B326" s="61"/>
      <c r="C326" s="165"/>
      <c r="D326" s="162"/>
      <c r="E326" s="54"/>
      <c r="F326" s="55"/>
      <c r="G326" s="163"/>
      <c r="H326" s="55"/>
      <c r="I326" s="164"/>
      <c r="J326" s="58"/>
      <c r="K326" s="59" t="s">
        <v>506</v>
      </c>
    </row>
    <row r="327" spans="1:11" ht="18.75" x14ac:dyDescent="0.2">
      <c r="A327" s="37">
        <v>36</v>
      </c>
      <c r="B327" s="63" t="s">
        <v>507</v>
      </c>
      <c r="C327" s="158">
        <v>890</v>
      </c>
      <c r="D327" s="158">
        <f t="shared" ref="D327" si="38">C327</f>
        <v>890</v>
      </c>
      <c r="E327" s="64" t="s">
        <v>18</v>
      </c>
      <c r="F327" s="41" t="s">
        <v>192</v>
      </c>
      <c r="G327" s="159">
        <f t="shared" ref="G327" si="39">D327</f>
        <v>890</v>
      </c>
      <c r="H327" s="41" t="str">
        <f t="shared" ref="H327:I327" si="40">F327</f>
        <v>นายสุวรรณ  ฟูตั๋น</v>
      </c>
      <c r="I327" s="159">
        <f t="shared" si="40"/>
        <v>890</v>
      </c>
      <c r="J327" s="43" t="s">
        <v>20</v>
      </c>
      <c r="K327" s="37" t="s">
        <v>30</v>
      </c>
    </row>
    <row r="328" spans="1:11" ht="18.75" x14ac:dyDescent="0.2">
      <c r="A328" s="20"/>
      <c r="B328" s="67"/>
      <c r="C328" s="160"/>
      <c r="D328" s="160"/>
      <c r="E328" s="65"/>
      <c r="F328" s="47"/>
      <c r="G328" s="161"/>
      <c r="H328" s="47"/>
      <c r="I328" s="157"/>
      <c r="J328" s="50"/>
      <c r="K328" s="51" t="s">
        <v>505</v>
      </c>
    </row>
    <row r="329" spans="1:11" ht="18.75" x14ac:dyDescent="0.3">
      <c r="A329" s="30"/>
      <c r="B329" s="69"/>
      <c r="C329" s="162"/>
      <c r="D329" s="162"/>
      <c r="E329" s="66"/>
      <c r="F329" s="55"/>
      <c r="G329" s="163"/>
      <c r="H329" s="55"/>
      <c r="I329" s="164"/>
      <c r="J329" s="58"/>
      <c r="K329" s="59" t="s">
        <v>508</v>
      </c>
    </row>
    <row r="330" spans="1:11" ht="18.75" x14ac:dyDescent="0.2">
      <c r="A330" s="71">
        <v>37</v>
      </c>
      <c r="B330" s="72" t="s">
        <v>509</v>
      </c>
      <c r="C330" s="166">
        <v>1620</v>
      </c>
      <c r="D330" s="166">
        <f t="shared" ref="D330" si="41">C330</f>
        <v>1620</v>
      </c>
      <c r="E330" s="74" t="s">
        <v>18</v>
      </c>
      <c r="F330" s="75" t="s">
        <v>36</v>
      </c>
      <c r="G330" s="167">
        <f t="shared" ref="G330" si="42">D330</f>
        <v>1620</v>
      </c>
      <c r="H330" s="75" t="str">
        <f t="shared" ref="H330:I333" si="43">F330</f>
        <v>ร้านสุวิทย์ยานยนต์</v>
      </c>
      <c r="I330" s="167">
        <f t="shared" si="43"/>
        <v>1620</v>
      </c>
      <c r="J330" s="77" t="s">
        <v>20</v>
      </c>
      <c r="K330" s="71" t="s">
        <v>30</v>
      </c>
    </row>
    <row r="331" spans="1:11" ht="18.75" x14ac:dyDescent="0.2">
      <c r="A331" s="78"/>
      <c r="B331" s="79"/>
      <c r="C331" s="168"/>
      <c r="D331" s="168"/>
      <c r="E331" s="81"/>
      <c r="F331" s="82"/>
      <c r="G331" s="169"/>
      <c r="H331" s="82"/>
      <c r="I331" s="170"/>
      <c r="J331" s="85"/>
      <c r="K331" s="86" t="s">
        <v>505</v>
      </c>
    </row>
    <row r="332" spans="1:11" ht="18.75" x14ac:dyDescent="0.3">
      <c r="A332" s="87"/>
      <c r="B332" s="88"/>
      <c r="C332" s="171"/>
      <c r="D332" s="171"/>
      <c r="E332" s="90"/>
      <c r="F332" s="91"/>
      <c r="G332" s="172"/>
      <c r="H332" s="91"/>
      <c r="I332" s="173"/>
      <c r="J332" s="94"/>
      <c r="K332" s="95" t="s">
        <v>510</v>
      </c>
    </row>
    <row r="333" spans="1:11" ht="18.75" x14ac:dyDescent="0.2">
      <c r="A333" s="37">
        <v>38</v>
      </c>
      <c r="B333" s="63" t="s">
        <v>511</v>
      </c>
      <c r="C333" s="158">
        <v>2500</v>
      </c>
      <c r="D333" s="158">
        <f t="shared" ref="D333" si="44">C333</f>
        <v>2500</v>
      </c>
      <c r="E333" s="96" t="s">
        <v>18</v>
      </c>
      <c r="F333" s="41" t="s">
        <v>162</v>
      </c>
      <c r="G333" s="159">
        <f t="shared" ref="G333" si="45">D333</f>
        <v>2500</v>
      </c>
      <c r="H333" s="41" t="str">
        <f t="shared" ref="H333" si="46">F333</f>
        <v>นายดนัยเดช อุปละ</v>
      </c>
      <c r="I333" s="159">
        <f t="shared" si="43"/>
        <v>2500</v>
      </c>
      <c r="J333" s="37" t="s">
        <v>20</v>
      </c>
      <c r="K333" s="37" t="s">
        <v>21</v>
      </c>
    </row>
    <row r="334" spans="1:11" ht="18.75" x14ac:dyDescent="0.2">
      <c r="A334" s="20"/>
      <c r="B334" s="67"/>
      <c r="C334" s="160"/>
      <c r="D334" s="160"/>
      <c r="E334" s="97"/>
      <c r="F334" s="47"/>
      <c r="G334" s="161"/>
      <c r="H334" s="47"/>
      <c r="I334" s="174"/>
      <c r="J334" s="51"/>
      <c r="K334" s="51" t="s">
        <v>505</v>
      </c>
    </row>
    <row r="335" spans="1:11" ht="18.75" x14ac:dyDescent="0.3">
      <c r="A335" s="30"/>
      <c r="B335" s="69"/>
      <c r="C335" s="162"/>
      <c r="D335" s="162"/>
      <c r="E335" s="98"/>
      <c r="F335" s="55"/>
      <c r="G335" s="163"/>
      <c r="H335" s="55"/>
      <c r="I335" s="175"/>
      <c r="J335" s="99"/>
      <c r="K335" s="100" t="s">
        <v>512</v>
      </c>
    </row>
    <row r="336" spans="1:11" ht="18.75" x14ac:dyDescent="0.2">
      <c r="A336" s="37">
        <v>39</v>
      </c>
      <c r="B336" s="63" t="s">
        <v>513</v>
      </c>
      <c r="C336" s="158">
        <v>1760</v>
      </c>
      <c r="D336" s="158">
        <f t="shared" ref="D336" si="47">C336</f>
        <v>1760</v>
      </c>
      <c r="E336" s="96" t="s">
        <v>18</v>
      </c>
      <c r="F336" s="41" t="s">
        <v>514</v>
      </c>
      <c r="G336" s="159">
        <f t="shared" ref="G336" si="48">D336</f>
        <v>1760</v>
      </c>
      <c r="H336" s="41" t="str">
        <f t="shared" ref="H336:I336" si="49">F336</f>
        <v>นางเหรียญ จีนใจ</v>
      </c>
      <c r="I336" s="159">
        <f t="shared" si="49"/>
        <v>1760</v>
      </c>
      <c r="J336" s="37" t="s">
        <v>20</v>
      </c>
      <c r="K336" s="37" t="s">
        <v>30</v>
      </c>
    </row>
    <row r="337" spans="1:11" ht="18.75" x14ac:dyDescent="0.2">
      <c r="A337" s="20"/>
      <c r="B337" s="67"/>
      <c r="C337" s="160"/>
      <c r="D337" s="160"/>
      <c r="E337" s="97"/>
      <c r="F337" s="47"/>
      <c r="G337" s="161"/>
      <c r="H337" s="47"/>
      <c r="I337" s="174"/>
      <c r="J337" s="51"/>
      <c r="K337" s="51" t="s">
        <v>515</v>
      </c>
    </row>
    <row r="338" spans="1:11" ht="18.75" x14ac:dyDescent="0.3">
      <c r="A338" s="30"/>
      <c r="B338" s="69"/>
      <c r="C338" s="162"/>
      <c r="D338" s="162"/>
      <c r="E338" s="98"/>
      <c r="F338" s="55"/>
      <c r="G338" s="163"/>
      <c r="H338" s="55"/>
      <c r="I338" s="175"/>
      <c r="J338" s="99"/>
      <c r="K338" s="100" t="s">
        <v>516</v>
      </c>
    </row>
    <row r="339" spans="1:11" ht="18.75" x14ac:dyDescent="0.2">
      <c r="A339" s="37">
        <v>40</v>
      </c>
      <c r="B339" s="63" t="s">
        <v>517</v>
      </c>
      <c r="C339" s="158">
        <v>1360</v>
      </c>
      <c r="D339" s="158">
        <v>1360</v>
      </c>
      <c r="E339" s="96" t="s">
        <v>18</v>
      </c>
      <c r="F339" s="41" t="s">
        <v>192</v>
      </c>
      <c r="G339" s="159">
        <f t="shared" ref="G339" si="50">D339</f>
        <v>1360</v>
      </c>
      <c r="H339" s="41" t="str">
        <f t="shared" ref="H339:I339" si="51">F339</f>
        <v>นายสุวรรณ  ฟูตั๋น</v>
      </c>
      <c r="I339" s="159">
        <f t="shared" si="51"/>
        <v>1360</v>
      </c>
      <c r="J339" s="37" t="s">
        <v>20</v>
      </c>
      <c r="K339" s="37" t="s">
        <v>30</v>
      </c>
    </row>
    <row r="340" spans="1:11" ht="18.75" x14ac:dyDescent="0.2">
      <c r="A340" s="20"/>
      <c r="B340" s="67"/>
      <c r="C340" s="160"/>
      <c r="D340" s="160"/>
      <c r="E340" s="97"/>
      <c r="F340" s="47"/>
      <c r="G340" s="161"/>
      <c r="H340" s="47"/>
      <c r="I340" s="174"/>
      <c r="J340" s="51"/>
      <c r="K340" s="51" t="s">
        <v>518</v>
      </c>
    </row>
    <row r="341" spans="1:11" ht="18.75" x14ac:dyDescent="0.3">
      <c r="A341" s="30"/>
      <c r="B341" s="69"/>
      <c r="C341" s="162"/>
      <c r="D341" s="162"/>
      <c r="E341" s="98"/>
      <c r="F341" s="55"/>
      <c r="G341" s="163"/>
      <c r="H341" s="55"/>
      <c r="I341" s="175"/>
      <c r="J341" s="99"/>
      <c r="K341" s="100" t="s">
        <v>365</v>
      </c>
    </row>
    <row r="342" spans="1:11" ht="18.75" x14ac:dyDescent="0.2">
      <c r="A342" s="37">
        <v>41</v>
      </c>
      <c r="B342" s="63" t="s">
        <v>519</v>
      </c>
      <c r="C342" s="158">
        <v>1420</v>
      </c>
      <c r="D342" s="158">
        <f>C342</f>
        <v>1420</v>
      </c>
      <c r="E342" s="40" t="s">
        <v>18</v>
      </c>
      <c r="F342" s="41" t="s">
        <v>36</v>
      </c>
      <c r="G342" s="159">
        <f>D342</f>
        <v>1420</v>
      </c>
      <c r="H342" s="41" t="str">
        <f>F342</f>
        <v>ร้านสุวิทย์ยานยนต์</v>
      </c>
      <c r="I342" s="159">
        <f>C342</f>
        <v>1420</v>
      </c>
      <c r="J342" s="43" t="s">
        <v>20</v>
      </c>
      <c r="K342" s="37" t="s">
        <v>30</v>
      </c>
    </row>
    <row r="343" spans="1:11" ht="18.75" x14ac:dyDescent="0.2">
      <c r="A343" s="20"/>
      <c r="B343" s="67"/>
      <c r="C343" s="160"/>
      <c r="D343" s="160"/>
      <c r="E343" s="46"/>
      <c r="F343" s="47"/>
      <c r="G343" s="161"/>
      <c r="H343" s="47"/>
      <c r="I343" s="157"/>
      <c r="J343" s="50"/>
      <c r="K343" s="51" t="s">
        <v>459</v>
      </c>
    </row>
    <row r="344" spans="1:11" ht="18.75" x14ac:dyDescent="0.3">
      <c r="A344" s="30"/>
      <c r="B344" s="69"/>
      <c r="C344" s="162"/>
      <c r="D344" s="162"/>
      <c r="E344" s="54"/>
      <c r="F344" s="55"/>
      <c r="G344" s="163"/>
      <c r="H344" s="55"/>
      <c r="I344" s="164"/>
      <c r="J344" s="58"/>
      <c r="K344" s="59" t="s">
        <v>520</v>
      </c>
    </row>
    <row r="345" spans="1:11" ht="18.75" x14ac:dyDescent="0.2">
      <c r="A345" s="37">
        <v>42</v>
      </c>
      <c r="B345" s="63" t="s">
        <v>521</v>
      </c>
      <c r="C345" s="158">
        <v>280</v>
      </c>
      <c r="D345" s="158">
        <f>C345</f>
        <v>280</v>
      </c>
      <c r="E345" s="40" t="s">
        <v>18</v>
      </c>
      <c r="F345" s="41" t="s">
        <v>36</v>
      </c>
      <c r="G345" s="159">
        <f t="shared" ref="G345" si="52">D345</f>
        <v>280</v>
      </c>
      <c r="H345" s="41" t="str">
        <f>F345</f>
        <v>ร้านสุวิทย์ยานยนต์</v>
      </c>
      <c r="I345" s="159">
        <f>G345</f>
        <v>280</v>
      </c>
      <c r="J345" s="43" t="s">
        <v>20</v>
      </c>
      <c r="K345" s="37" t="s">
        <v>21</v>
      </c>
    </row>
    <row r="346" spans="1:11" ht="18.75" x14ac:dyDescent="0.2">
      <c r="A346" s="20"/>
      <c r="B346" s="67"/>
      <c r="C346" s="158"/>
      <c r="D346" s="160"/>
      <c r="E346" s="46"/>
      <c r="F346" s="47"/>
      <c r="G346" s="161"/>
      <c r="H346" s="47"/>
      <c r="I346" s="157"/>
      <c r="J346" s="50"/>
      <c r="K346" s="51" t="s">
        <v>459</v>
      </c>
    </row>
    <row r="347" spans="1:11" ht="18.75" x14ac:dyDescent="0.3">
      <c r="A347" s="30"/>
      <c r="B347" s="69"/>
      <c r="C347" s="165"/>
      <c r="D347" s="162"/>
      <c r="E347" s="54"/>
      <c r="F347" s="55"/>
      <c r="G347" s="163"/>
      <c r="H347" s="55"/>
      <c r="I347" s="164"/>
      <c r="J347" s="58"/>
      <c r="K347" s="59" t="s">
        <v>522</v>
      </c>
    </row>
    <row r="348" spans="1:11" ht="18.75" x14ac:dyDescent="0.2">
      <c r="A348" s="37">
        <v>43</v>
      </c>
      <c r="B348" s="63" t="s">
        <v>523</v>
      </c>
      <c r="C348" s="158">
        <v>3500</v>
      </c>
      <c r="D348" s="158">
        <f t="shared" ref="D348" si="53">C348</f>
        <v>3500</v>
      </c>
      <c r="E348" s="64" t="s">
        <v>18</v>
      </c>
      <c r="F348" s="41" t="s">
        <v>524</v>
      </c>
      <c r="G348" s="159">
        <f t="shared" ref="G348" si="54">D348</f>
        <v>3500</v>
      </c>
      <c r="H348" s="41" t="str">
        <f t="shared" ref="H348:I348" si="55">F348</f>
        <v>ศูนย์อนามัยที่ 1เชียงใหม่ กรมอนามัย</v>
      </c>
      <c r="I348" s="159">
        <f t="shared" si="55"/>
        <v>3500</v>
      </c>
      <c r="J348" s="43" t="s">
        <v>20</v>
      </c>
      <c r="K348" s="37" t="s">
        <v>21</v>
      </c>
    </row>
    <row r="349" spans="1:11" ht="18.75" x14ac:dyDescent="0.2">
      <c r="A349" s="20"/>
      <c r="B349" s="67"/>
      <c r="C349" s="160"/>
      <c r="D349" s="160"/>
      <c r="E349" s="65"/>
      <c r="F349" s="47"/>
      <c r="G349" s="161"/>
      <c r="H349" s="47"/>
      <c r="I349" s="157"/>
      <c r="J349" s="50"/>
      <c r="K349" s="51" t="s">
        <v>467</v>
      </c>
    </row>
    <row r="350" spans="1:11" ht="18.75" x14ac:dyDescent="0.3">
      <c r="A350" s="30"/>
      <c r="B350" s="69"/>
      <c r="C350" s="162"/>
      <c r="D350" s="162"/>
      <c r="E350" s="66"/>
      <c r="F350" s="55"/>
      <c r="G350" s="163"/>
      <c r="H350" s="55"/>
      <c r="I350" s="164"/>
      <c r="J350" s="58"/>
      <c r="K350" s="59" t="s">
        <v>525</v>
      </c>
    </row>
    <row r="351" spans="1:11" ht="18.75" x14ac:dyDescent="0.2">
      <c r="A351" s="71">
        <v>44</v>
      </c>
      <c r="B351" s="72" t="s">
        <v>526</v>
      </c>
      <c r="C351" s="166">
        <v>4000</v>
      </c>
      <c r="D351" s="166">
        <f t="shared" ref="D351" si="56">C351</f>
        <v>4000</v>
      </c>
      <c r="E351" s="74" t="s">
        <v>18</v>
      </c>
      <c r="F351" s="75" t="s">
        <v>527</v>
      </c>
      <c r="G351" s="167">
        <f t="shared" ref="G351" si="57">D351</f>
        <v>4000</v>
      </c>
      <c r="H351" s="75" t="str">
        <f t="shared" ref="H351:I351" si="58">F351</f>
        <v>ร้านวสุธิกานต์สังฆภัณฑ์</v>
      </c>
      <c r="I351" s="167">
        <f t="shared" si="58"/>
        <v>4000</v>
      </c>
      <c r="J351" s="77" t="s">
        <v>20</v>
      </c>
      <c r="K351" s="71" t="s">
        <v>30</v>
      </c>
    </row>
    <row r="352" spans="1:11" ht="18.75" x14ac:dyDescent="0.2">
      <c r="A352" s="78"/>
      <c r="B352" s="79"/>
      <c r="C352" s="168"/>
      <c r="D352" s="168"/>
      <c r="E352" s="81"/>
      <c r="F352" s="82"/>
      <c r="G352" s="169"/>
      <c r="H352" s="82"/>
      <c r="I352" s="170"/>
      <c r="J352" s="85"/>
      <c r="K352" s="86" t="s">
        <v>528</v>
      </c>
    </row>
    <row r="353" spans="1:11" ht="18.75" x14ac:dyDescent="0.3">
      <c r="A353" s="87"/>
      <c r="B353" s="88"/>
      <c r="C353" s="171"/>
      <c r="D353" s="171"/>
      <c r="E353" s="90"/>
      <c r="F353" s="91"/>
      <c r="G353" s="172"/>
      <c r="H353" s="91"/>
      <c r="I353" s="173"/>
      <c r="J353" s="94"/>
      <c r="K353" s="95" t="s">
        <v>529</v>
      </c>
    </row>
    <row r="354" spans="1:11" ht="18.75" x14ac:dyDescent="0.2">
      <c r="A354" s="37">
        <v>45</v>
      </c>
      <c r="B354" s="63" t="s">
        <v>530</v>
      </c>
      <c r="C354" s="158">
        <v>4995</v>
      </c>
      <c r="D354" s="158">
        <f t="shared" ref="D354" si="59">C354</f>
        <v>4995</v>
      </c>
      <c r="E354" s="96" t="s">
        <v>18</v>
      </c>
      <c r="F354" s="41" t="s">
        <v>531</v>
      </c>
      <c r="G354" s="159">
        <f t="shared" ref="G354" si="60">D354</f>
        <v>4995</v>
      </c>
      <c r="H354" s="41" t="str">
        <f t="shared" ref="H354:I354" si="61">F354</f>
        <v>ร้านกาญจนาพาณิชย์</v>
      </c>
      <c r="I354" s="159">
        <f t="shared" si="61"/>
        <v>4995</v>
      </c>
      <c r="J354" s="37" t="s">
        <v>20</v>
      </c>
      <c r="K354" s="37" t="s">
        <v>30</v>
      </c>
    </row>
    <row r="355" spans="1:11" ht="18.75" x14ac:dyDescent="0.2">
      <c r="A355" s="20"/>
      <c r="B355" s="67"/>
      <c r="C355" s="160"/>
      <c r="D355" s="160"/>
      <c r="E355" s="97"/>
      <c r="F355" s="47"/>
      <c r="G355" s="161"/>
      <c r="H355" s="47"/>
      <c r="I355" s="174"/>
      <c r="J355" s="51"/>
      <c r="K355" s="51" t="s">
        <v>528</v>
      </c>
    </row>
    <row r="356" spans="1:11" ht="18.75" x14ac:dyDescent="0.3">
      <c r="A356" s="30"/>
      <c r="B356" s="69"/>
      <c r="C356" s="162"/>
      <c r="D356" s="162"/>
      <c r="E356" s="98"/>
      <c r="F356" s="55"/>
      <c r="G356" s="163"/>
      <c r="H356" s="55"/>
      <c r="I356" s="175"/>
      <c r="J356" s="99"/>
      <c r="K356" s="100" t="s">
        <v>532</v>
      </c>
    </row>
    <row r="357" spans="1:11" ht="18.75" x14ac:dyDescent="0.2">
      <c r="A357" s="37">
        <v>46</v>
      </c>
      <c r="B357" s="63" t="s">
        <v>533</v>
      </c>
      <c r="C357" s="158">
        <v>1850</v>
      </c>
      <c r="D357" s="158">
        <f t="shared" ref="D357" si="62">C357</f>
        <v>1850</v>
      </c>
      <c r="E357" s="96" t="s">
        <v>18</v>
      </c>
      <c r="F357" s="41" t="s">
        <v>192</v>
      </c>
      <c r="G357" s="159">
        <f t="shared" ref="G357" si="63">D357</f>
        <v>1850</v>
      </c>
      <c r="H357" s="41" t="str">
        <f t="shared" ref="H357:I357" si="64">F357</f>
        <v>นายสุวรรณ  ฟูตั๋น</v>
      </c>
      <c r="I357" s="159">
        <f t="shared" si="64"/>
        <v>1850</v>
      </c>
      <c r="J357" s="37" t="s">
        <v>20</v>
      </c>
      <c r="K357" s="37" t="s">
        <v>30</v>
      </c>
    </row>
    <row r="358" spans="1:11" ht="18.75" x14ac:dyDescent="0.2">
      <c r="A358" s="20"/>
      <c r="B358" s="67"/>
      <c r="C358" s="160"/>
      <c r="D358" s="160"/>
      <c r="E358" s="97"/>
      <c r="F358" s="47"/>
      <c r="G358" s="161"/>
      <c r="H358" s="47"/>
      <c r="I358" s="174"/>
      <c r="J358" s="51"/>
      <c r="K358" s="51" t="s">
        <v>470</v>
      </c>
    </row>
    <row r="359" spans="1:11" ht="18.75" x14ac:dyDescent="0.3">
      <c r="A359" s="30"/>
      <c r="B359" s="69"/>
      <c r="C359" s="162"/>
      <c r="D359" s="162"/>
      <c r="E359" s="98"/>
      <c r="F359" s="55"/>
      <c r="G359" s="163"/>
      <c r="H359" s="55"/>
      <c r="I359" s="175"/>
      <c r="J359" s="99"/>
      <c r="K359" s="100" t="s">
        <v>534</v>
      </c>
    </row>
    <row r="360" spans="1:11" ht="18.75" x14ac:dyDescent="0.2">
      <c r="A360" s="37">
        <v>47</v>
      </c>
      <c r="B360" s="63" t="s">
        <v>535</v>
      </c>
      <c r="C360" s="158">
        <v>2350</v>
      </c>
      <c r="D360" s="158">
        <f>C360</f>
        <v>2350</v>
      </c>
      <c r="E360" s="96" t="s">
        <v>18</v>
      </c>
      <c r="F360" s="41" t="s">
        <v>504</v>
      </c>
      <c r="G360" s="159">
        <f t="shared" ref="G360" si="65">D360</f>
        <v>2350</v>
      </c>
      <c r="H360" s="41" t="str">
        <f t="shared" ref="H360:I360" si="66">F360</f>
        <v>บริษัท โมเดิร์น เอ็ดดูเคชั่น มอลล์ จำกัด</v>
      </c>
      <c r="I360" s="159">
        <f t="shared" si="66"/>
        <v>2350</v>
      </c>
      <c r="J360" s="37" t="s">
        <v>20</v>
      </c>
      <c r="K360" s="37" t="s">
        <v>30</v>
      </c>
    </row>
    <row r="361" spans="1:11" ht="18.75" x14ac:dyDescent="0.2">
      <c r="A361" s="20"/>
      <c r="B361" s="67"/>
      <c r="C361" s="160"/>
      <c r="D361" s="160"/>
      <c r="E361" s="97"/>
      <c r="F361" s="47"/>
      <c r="G361" s="161"/>
      <c r="H361" s="47"/>
      <c r="I361" s="174"/>
      <c r="J361" s="51"/>
      <c r="K361" s="51" t="s">
        <v>476</v>
      </c>
    </row>
    <row r="362" spans="1:11" ht="18.75" x14ac:dyDescent="0.3">
      <c r="A362" s="30"/>
      <c r="B362" s="69"/>
      <c r="C362" s="162"/>
      <c r="D362" s="162"/>
      <c r="E362" s="98"/>
      <c r="F362" s="55"/>
      <c r="G362" s="163"/>
      <c r="H362" s="55"/>
      <c r="I362" s="175"/>
      <c r="J362" s="99"/>
      <c r="K362" s="100" t="s">
        <v>536</v>
      </c>
    </row>
    <row r="363" spans="1:11" ht="18.75" x14ac:dyDescent="0.2">
      <c r="A363" s="37">
        <v>48</v>
      </c>
      <c r="B363" s="63" t="s">
        <v>537</v>
      </c>
      <c r="C363" s="158">
        <v>1890</v>
      </c>
      <c r="D363" s="158">
        <f>C363</f>
        <v>1890</v>
      </c>
      <c r="E363" s="40" t="s">
        <v>18</v>
      </c>
      <c r="F363" s="41" t="s">
        <v>228</v>
      </c>
      <c r="G363" s="159">
        <f>D363</f>
        <v>1890</v>
      </c>
      <c r="H363" s="41" t="str">
        <f>F363</f>
        <v>หจก.แอดไวซ์ฮอด</v>
      </c>
      <c r="I363" s="159">
        <f>C363</f>
        <v>1890</v>
      </c>
      <c r="J363" s="43" t="s">
        <v>20</v>
      </c>
      <c r="K363" s="37" t="s">
        <v>21</v>
      </c>
    </row>
    <row r="364" spans="1:11" ht="18.75" x14ac:dyDescent="0.2">
      <c r="A364" s="20"/>
      <c r="B364" s="67"/>
      <c r="C364" s="160"/>
      <c r="D364" s="160"/>
      <c r="E364" s="46"/>
      <c r="F364" s="47"/>
      <c r="G364" s="161"/>
      <c r="H364" s="47"/>
      <c r="I364" s="157"/>
      <c r="J364" s="50"/>
      <c r="K364" s="51" t="s">
        <v>480</v>
      </c>
    </row>
    <row r="365" spans="1:11" ht="18.75" x14ac:dyDescent="0.3">
      <c r="A365" s="30"/>
      <c r="B365" s="69"/>
      <c r="C365" s="162"/>
      <c r="D365" s="162"/>
      <c r="E365" s="54"/>
      <c r="F365" s="55"/>
      <c r="G365" s="163"/>
      <c r="H365" s="55"/>
      <c r="I365" s="164"/>
      <c r="J365" s="58"/>
      <c r="K365" s="59" t="s">
        <v>538</v>
      </c>
    </row>
    <row r="366" spans="1:11" ht="18.75" x14ac:dyDescent="0.2">
      <c r="A366" s="37">
        <v>49</v>
      </c>
      <c r="B366" s="63" t="s">
        <v>539</v>
      </c>
      <c r="C366" s="158">
        <v>1500</v>
      </c>
      <c r="D366" s="158">
        <f>C366</f>
        <v>1500</v>
      </c>
      <c r="E366" s="40" t="s">
        <v>18</v>
      </c>
      <c r="F366" s="41" t="s">
        <v>540</v>
      </c>
      <c r="G366" s="159">
        <f t="shared" ref="G366" si="67">D366</f>
        <v>1500</v>
      </c>
      <c r="H366" s="41" t="str">
        <f>F366</f>
        <v>ร้านอภิชาติแอร์</v>
      </c>
      <c r="I366" s="159">
        <f>G366</f>
        <v>1500</v>
      </c>
      <c r="J366" s="43" t="s">
        <v>20</v>
      </c>
      <c r="K366" s="37" t="s">
        <v>21</v>
      </c>
    </row>
    <row r="367" spans="1:11" ht="18.75" x14ac:dyDescent="0.2">
      <c r="A367" s="20"/>
      <c r="B367" s="67"/>
      <c r="C367" s="158"/>
      <c r="D367" s="160"/>
      <c r="E367" s="46"/>
      <c r="F367" s="47"/>
      <c r="G367" s="161"/>
      <c r="H367" s="47"/>
      <c r="I367" s="157"/>
      <c r="J367" s="50"/>
      <c r="K367" s="51" t="s">
        <v>486</v>
      </c>
    </row>
    <row r="368" spans="1:11" ht="18.75" x14ac:dyDescent="0.3">
      <c r="A368" s="30"/>
      <c r="B368" s="69"/>
      <c r="C368" s="165"/>
      <c r="D368" s="162"/>
      <c r="E368" s="54"/>
      <c r="F368" s="55"/>
      <c r="G368" s="163"/>
      <c r="H368" s="55"/>
      <c r="I368" s="164"/>
      <c r="J368" s="58"/>
      <c r="K368" s="59" t="s">
        <v>541</v>
      </c>
    </row>
    <row r="369" spans="1:11" ht="18.75" x14ac:dyDescent="0.2">
      <c r="A369" s="37">
        <v>50</v>
      </c>
      <c r="B369" s="126" t="s">
        <v>542</v>
      </c>
      <c r="C369" s="158">
        <v>2558</v>
      </c>
      <c r="D369" s="158">
        <f t="shared" ref="D369" si="68">C369</f>
        <v>2558</v>
      </c>
      <c r="E369" s="64" t="s">
        <v>18</v>
      </c>
      <c r="F369" s="41" t="s">
        <v>504</v>
      </c>
      <c r="G369" s="159">
        <f t="shared" ref="G369" si="69">D369</f>
        <v>2558</v>
      </c>
      <c r="H369" s="41" t="str">
        <f t="shared" ref="H369:I369" si="70">F369</f>
        <v>บริษัท โมเดิร์น เอ็ดดูเคชั่น มอลล์ จำกัด</v>
      </c>
      <c r="I369" s="159">
        <f t="shared" si="70"/>
        <v>2558</v>
      </c>
      <c r="J369" s="43" t="s">
        <v>20</v>
      </c>
      <c r="K369" s="37" t="s">
        <v>30</v>
      </c>
    </row>
    <row r="370" spans="1:11" ht="18.75" x14ac:dyDescent="0.2">
      <c r="A370" s="20"/>
      <c r="B370" s="67"/>
      <c r="C370" s="160"/>
      <c r="D370" s="160"/>
      <c r="E370" s="65"/>
      <c r="F370" s="47"/>
      <c r="G370" s="161"/>
      <c r="H370" s="47"/>
      <c r="I370" s="157"/>
      <c r="J370" s="50"/>
      <c r="K370" s="51" t="s">
        <v>486</v>
      </c>
    </row>
    <row r="371" spans="1:11" ht="18.75" x14ac:dyDescent="0.3">
      <c r="A371" s="30"/>
      <c r="B371" s="69"/>
      <c r="C371" s="162"/>
      <c r="D371" s="162"/>
      <c r="E371" s="66"/>
      <c r="F371" s="55"/>
      <c r="G371" s="163"/>
      <c r="H371" s="55"/>
      <c r="I371" s="164"/>
      <c r="J371" s="58"/>
      <c r="K371" s="100" t="s">
        <v>543</v>
      </c>
    </row>
    <row r="372" spans="1:11" ht="18.75" x14ac:dyDescent="0.3">
      <c r="A372" s="5"/>
      <c r="B372" s="127"/>
      <c r="C372" s="49"/>
      <c r="D372" s="49"/>
      <c r="E372" s="156"/>
      <c r="F372" s="127"/>
      <c r="G372" s="48"/>
      <c r="H372" s="127"/>
      <c r="I372" s="176">
        <f>SUM(I222:I371)</f>
        <v>3065799</v>
      </c>
      <c r="J372" s="157"/>
      <c r="K372" s="131"/>
    </row>
    <row r="373" spans="1:11" ht="15" x14ac:dyDescent="0.25">
      <c r="A373" s="101"/>
      <c r="B373" s="101"/>
      <c r="C373" s="102"/>
      <c r="D373" s="102"/>
      <c r="E373" s="101"/>
      <c r="F373" s="101"/>
      <c r="G373" s="102"/>
      <c r="H373" s="101"/>
      <c r="I373" s="102"/>
      <c r="J373" s="101"/>
      <c r="K373" s="101"/>
    </row>
    <row r="374" spans="1:11" ht="15" x14ac:dyDescent="0.25">
      <c r="A374" s="101"/>
      <c r="B374" s="101"/>
      <c r="C374" s="102"/>
      <c r="D374" s="102"/>
      <c r="E374" s="101"/>
      <c r="F374" s="101"/>
      <c r="G374" s="102"/>
      <c r="H374" s="101"/>
      <c r="I374" s="102"/>
      <c r="J374" s="101"/>
      <c r="K374" s="101"/>
    </row>
    <row r="375" spans="1:11" ht="21" x14ac:dyDescent="0.35">
      <c r="A375" s="103"/>
      <c r="B375" s="103"/>
      <c r="C375" s="104" t="s">
        <v>123</v>
      </c>
      <c r="D375" s="104"/>
      <c r="E375" s="104"/>
      <c r="F375" s="105"/>
      <c r="G375" s="106"/>
      <c r="H375" s="106"/>
      <c r="I375" s="106"/>
      <c r="J375" s="103"/>
      <c r="K375" s="103"/>
    </row>
    <row r="376" spans="1:11" ht="21" x14ac:dyDescent="0.35">
      <c r="A376" s="103"/>
      <c r="B376" s="103"/>
      <c r="C376" s="105"/>
      <c r="D376" s="105"/>
      <c r="E376" s="105"/>
      <c r="F376" s="105"/>
      <c r="G376" s="106"/>
      <c r="H376" s="106"/>
      <c r="I376" s="106"/>
      <c r="J376" s="103"/>
      <c r="K376" s="103"/>
    </row>
    <row r="377" spans="1:11" ht="21" x14ac:dyDescent="0.35">
      <c r="A377" s="103"/>
      <c r="B377" s="103"/>
      <c r="C377" s="107" t="s">
        <v>124</v>
      </c>
      <c r="D377" s="108"/>
      <c r="E377" s="109" t="s">
        <v>125</v>
      </c>
      <c r="F377" s="109" t="s">
        <v>126</v>
      </c>
      <c r="G377" s="110"/>
      <c r="H377" s="111" t="s">
        <v>127</v>
      </c>
      <c r="I377" s="112" t="s">
        <v>128</v>
      </c>
      <c r="J377" s="103"/>
      <c r="K377" s="103"/>
    </row>
    <row r="378" spans="1:11" ht="21" x14ac:dyDescent="0.35">
      <c r="A378" s="101"/>
      <c r="B378" s="101"/>
      <c r="C378" s="113" t="s">
        <v>129</v>
      </c>
      <c r="D378" s="113"/>
      <c r="E378" s="114">
        <v>0</v>
      </c>
      <c r="F378" s="115">
        <v>0</v>
      </c>
      <c r="G378" s="102"/>
      <c r="H378" s="114" t="s">
        <v>130</v>
      </c>
      <c r="I378" s="116" t="s">
        <v>128</v>
      </c>
      <c r="J378" s="101"/>
      <c r="K378" s="101"/>
    </row>
    <row r="379" spans="1:11" ht="21" x14ac:dyDescent="0.35">
      <c r="A379" s="101"/>
      <c r="B379" s="101"/>
      <c r="C379" s="113" t="s">
        <v>131</v>
      </c>
      <c r="D379" s="113"/>
      <c r="E379" s="114">
        <v>0</v>
      </c>
      <c r="F379" s="115">
        <v>0</v>
      </c>
      <c r="G379" s="102"/>
      <c r="H379" s="101"/>
      <c r="I379" s="102"/>
      <c r="J379" s="101"/>
      <c r="K379" s="101"/>
    </row>
    <row r="380" spans="1:11" ht="21" x14ac:dyDescent="0.35">
      <c r="A380" s="101"/>
      <c r="B380" s="101"/>
      <c r="C380" s="113" t="s">
        <v>132</v>
      </c>
      <c r="D380" s="113"/>
      <c r="E380" s="114">
        <v>50</v>
      </c>
      <c r="F380" s="115">
        <v>3065799</v>
      </c>
      <c r="G380" s="102"/>
      <c r="H380" s="101"/>
      <c r="I380" s="102"/>
      <c r="J380" s="101"/>
      <c r="K380" s="101"/>
    </row>
    <row r="381" spans="1:11" ht="21" x14ac:dyDescent="0.35">
      <c r="A381" s="101"/>
      <c r="B381" s="101"/>
      <c r="C381" s="119" t="s">
        <v>133</v>
      </c>
      <c r="D381" s="120"/>
      <c r="E381" s="114">
        <v>0</v>
      </c>
      <c r="F381" s="115">
        <v>0</v>
      </c>
      <c r="G381" s="102"/>
      <c r="H381" s="101"/>
      <c r="I381" s="102"/>
      <c r="J381" s="101"/>
      <c r="K381" s="101"/>
    </row>
    <row r="382" spans="1:11" ht="21" x14ac:dyDescent="0.35">
      <c r="A382" s="101"/>
      <c r="B382" s="101"/>
      <c r="C382" s="119" t="s">
        <v>134</v>
      </c>
      <c r="D382" s="120"/>
      <c r="E382" s="114">
        <v>0</v>
      </c>
      <c r="F382" s="115">
        <v>0</v>
      </c>
      <c r="G382" s="102"/>
      <c r="H382" s="101"/>
      <c r="I382" s="102"/>
      <c r="J382" s="101"/>
      <c r="K382" s="101"/>
    </row>
    <row r="383" spans="1:11" ht="21" x14ac:dyDescent="0.35">
      <c r="A383" s="101"/>
      <c r="B383" s="101"/>
      <c r="C383" s="107" t="s">
        <v>135</v>
      </c>
      <c r="D383" s="108"/>
      <c r="E383" s="121">
        <f>SUM(E378:E382)</f>
        <v>50</v>
      </c>
      <c r="F383" s="122">
        <f>SUM(F378:F382)</f>
        <v>3065799</v>
      </c>
      <c r="G383" s="102"/>
      <c r="H383" s="101"/>
      <c r="I383" s="102"/>
      <c r="J383" s="101"/>
      <c r="K383" s="101"/>
    </row>
    <row r="384" spans="1:11" ht="15" x14ac:dyDescent="0.25">
      <c r="A384" s="101"/>
      <c r="B384" s="101"/>
      <c r="C384" s="102"/>
      <c r="D384" s="102"/>
      <c r="E384" s="101"/>
      <c r="F384" s="101"/>
      <c r="G384" s="102"/>
      <c r="H384" s="101"/>
      <c r="I384" s="102"/>
      <c r="J384" s="101"/>
      <c r="K384" s="101"/>
    </row>
    <row r="385" spans="1:11" ht="15" x14ac:dyDescent="0.25">
      <c r="A385" s="101"/>
      <c r="B385" s="101"/>
      <c r="C385" s="102"/>
      <c r="D385" s="102"/>
      <c r="E385" s="101"/>
      <c r="F385" s="101"/>
      <c r="G385" s="102"/>
      <c r="H385" s="101"/>
      <c r="I385" s="102"/>
      <c r="J385" s="101"/>
      <c r="K385" s="101"/>
    </row>
    <row r="386" spans="1:11" ht="15" x14ac:dyDescent="0.25">
      <c r="A386" s="101"/>
      <c r="B386" s="101"/>
      <c r="C386" s="102"/>
      <c r="D386" s="102"/>
      <c r="E386" s="101"/>
      <c r="F386" s="101"/>
      <c r="G386" s="102"/>
      <c r="H386" s="101"/>
      <c r="I386" s="102"/>
      <c r="J386" s="101"/>
      <c r="K386" s="101"/>
    </row>
  </sheetData>
  <mergeCells count="507">
    <mergeCell ref="C378:D378"/>
    <mergeCell ref="C379:D379"/>
    <mergeCell ref="C380:D380"/>
    <mergeCell ref="C381:D381"/>
    <mergeCell ref="C382:D382"/>
    <mergeCell ref="C383:D383"/>
    <mergeCell ref="A376:B376"/>
    <mergeCell ref="G376:I376"/>
    <mergeCell ref="J376:K376"/>
    <mergeCell ref="A377:B377"/>
    <mergeCell ref="C377:D377"/>
    <mergeCell ref="J377:K377"/>
    <mergeCell ref="B369:B371"/>
    <mergeCell ref="F369:F371"/>
    <mergeCell ref="H369:H371"/>
    <mergeCell ref="J369:J371"/>
    <mergeCell ref="A375:B375"/>
    <mergeCell ref="G375:I375"/>
    <mergeCell ref="J375:K375"/>
    <mergeCell ref="J363:J365"/>
    <mergeCell ref="B366:B368"/>
    <mergeCell ref="E366:E368"/>
    <mergeCell ref="F366:F368"/>
    <mergeCell ref="H366:H368"/>
    <mergeCell ref="J366:J368"/>
    <mergeCell ref="B360:B362"/>
    <mergeCell ref="E360:E362"/>
    <mergeCell ref="F360:F362"/>
    <mergeCell ref="H360:H362"/>
    <mergeCell ref="B363:B365"/>
    <mergeCell ref="E363:E365"/>
    <mergeCell ref="F363:F365"/>
    <mergeCell ref="H363:H365"/>
    <mergeCell ref="F354:F356"/>
    <mergeCell ref="H354:H356"/>
    <mergeCell ref="B357:B359"/>
    <mergeCell ref="E357:E359"/>
    <mergeCell ref="F357:F359"/>
    <mergeCell ref="H357:H359"/>
    <mergeCell ref="B249:B251"/>
    <mergeCell ref="F249:F251"/>
    <mergeCell ref="H249:H251"/>
    <mergeCell ref="J249:J251"/>
    <mergeCell ref="B252:B254"/>
    <mergeCell ref="E252:E254"/>
    <mergeCell ref="F252:F254"/>
    <mergeCell ref="H252:H254"/>
    <mergeCell ref="B243:B245"/>
    <mergeCell ref="E243:E245"/>
    <mergeCell ref="F243:F245"/>
    <mergeCell ref="H243:H245"/>
    <mergeCell ref="J243:J245"/>
    <mergeCell ref="B246:B248"/>
    <mergeCell ref="E246:E248"/>
    <mergeCell ref="F246:F248"/>
    <mergeCell ref="H246:H248"/>
    <mergeCell ref="J246:J248"/>
    <mergeCell ref="B237:B239"/>
    <mergeCell ref="E237:E239"/>
    <mergeCell ref="F237:F239"/>
    <mergeCell ref="H237:H239"/>
    <mergeCell ref="B240:B242"/>
    <mergeCell ref="E240:E242"/>
    <mergeCell ref="F240:F242"/>
    <mergeCell ref="H240:H242"/>
    <mergeCell ref="B231:B233"/>
    <mergeCell ref="E231:E233"/>
    <mergeCell ref="F231:F233"/>
    <mergeCell ref="H231:H233"/>
    <mergeCell ref="J231:J233"/>
    <mergeCell ref="B234:B236"/>
    <mergeCell ref="E234:E236"/>
    <mergeCell ref="F234:F236"/>
    <mergeCell ref="H234:H236"/>
    <mergeCell ref="J234:J236"/>
    <mergeCell ref="B222:B224"/>
    <mergeCell ref="E222:E224"/>
    <mergeCell ref="F222:F224"/>
    <mergeCell ref="H222:H224"/>
    <mergeCell ref="J222:J224"/>
    <mergeCell ref="B225:B227"/>
    <mergeCell ref="E225:E227"/>
    <mergeCell ref="F225:F227"/>
    <mergeCell ref="H225:H227"/>
    <mergeCell ref="J225:J227"/>
    <mergeCell ref="A218:K218"/>
    <mergeCell ref="C219:C221"/>
    <mergeCell ref="F219:G219"/>
    <mergeCell ref="H219:I219"/>
    <mergeCell ref="J219:J221"/>
    <mergeCell ref="F220:G220"/>
    <mergeCell ref="H220:I220"/>
    <mergeCell ref="C197:D197"/>
    <mergeCell ref="C198:D198"/>
    <mergeCell ref="C199:D199"/>
    <mergeCell ref="C200:D200"/>
    <mergeCell ref="C201:D201"/>
    <mergeCell ref="A216:K216"/>
    <mergeCell ref="G194:I194"/>
    <mergeCell ref="J194:K194"/>
    <mergeCell ref="A195:B195"/>
    <mergeCell ref="C195:D195"/>
    <mergeCell ref="J195:K195"/>
    <mergeCell ref="C196:D196"/>
    <mergeCell ref="E183:E185"/>
    <mergeCell ref="F183:F185"/>
    <mergeCell ref="H183:H185"/>
    <mergeCell ref="A193:B193"/>
    <mergeCell ref="G193:I193"/>
    <mergeCell ref="J193:K193"/>
    <mergeCell ref="J174:J176"/>
    <mergeCell ref="B177:B179"/>
    <mergeCell ref="E177:E179"/>
    <mergeCell ref="F177:F179"/>
    <mergeCell ref="H177:H179"/>
    <mergeCell ref="B180:B182"/>
    <mergeCell ref="E180:E182"/>
    <mergeCell ref="F180:F182"/>
    <mergeCell ref="H180:H182"/>
    <mergeCell ref="E171:E173"/>
    <mergeCell ref="F171:F173"/>
    <mergeCell ref="H171:H173"/>
    <mergeCell ref="B174:B176"/>
    <mergeCell ref="E174:E176"/>
    <mergeCell ref="F174:F176"/>
    <mergeCell ref="H174:H176"/>
    <mergeCell ref="B165:B167"/>
    <mergeCell ref="E165:E167"/>
    <mergeCell ref="F165:F167"/>
    <mergeCell ref="H165:H167"/>
    <mergeCell ref="J165:J167"/>
    <mergeCell ref="B168:B170"/>
    <mergeCell ref="E168:E170"/>
    <mergeCell ref="F168:F170"/>
    <mergeCell ref="H168:H170"/>
    <mergeCell ref="H159:H161"/>
    <mergeCell ref="J159:J161"/>
    <mergeCell ref="B162:B164"/>
    <mergeCell ref="E162:E164"/>
    <mergeCell ref="F162:F164"/>
    <mergeCell ref="H162:H164"/>
    <mergeCell ref="J162:J164"/>
    <mergeCell ref="B153:B155"/>
    <mergeCell ref="E153:E155"/>
    <mergeCell ref="F153:F155"/>
    <mergeCell ref="H153:H155"/>
    <mergeCell ref="J153:J155"/>
    <mergeCell ref="B156:B158"/>
    <mergeCell ref="E156:E158"/>
    <mergeCell ref="F156:F158"/>
    <mergeCell ref="H156:H158"/>
    <mergeCell ref="J156:J158"/>
    <mergeCell ref="B147:B149"/>
    <mergeCell ref="E147:E149"/>
    <mergeCell ref="F147:F149"/>
    <mergeCell ref="H147:H149"/>
    <mergeCell ref="B150:B152"/>
    <mergeCell ref="E150:E152"/>
    <mergeCell ref="F150:F152"/>
    <mergeCell ref="H150:H152"/>
    <mergeCell ref="B141:B143"/>
    <mergeCell ref="E141:E143"/>
    <mergeCell ref="F141:F143"/>
    <mergeCell ref="H141:H143"/>
    <mergeCell ref="J141:J143"/>
    <mergeCell ref="B144:B146"/>
    <mergeCell ref="E144:E146"/>
    <mergeCell ref="F144:F146"/>
    <mergeCell ref="H144:H146"/>
    <mergeCell ref="J144:J146"/>
    <mergeCell ref="B135:B137"/>
    <mergeCell ref="E135:E137"/>
    <mergeCell ref="F135:F137"/>
    <mergeCell ref="H135:H137"/>
    <mergeCell ref="J135:J137"/>
    <mergeCell ref="B138:B140"/>
    <mergeCell ref="F138:F140"/>
    <mergeCell ref="H138:H140"/>
    <mergeCell ref="J138:J140"/>
    <mergeCell ref="F129:G129"/>
    <mergeCell ref="H129:I129"/>
    <mergeCell ref="J129:J131"/>
    <mergeCell ref="F130:G130"/>
    <mergeCell ref="H130:I130"/>
    <mergeCell ref="B132:B134"/>
    <mergeCell ref="E132:E134"/>
    <mergeCell ref="F132:F134"/>
    <mergeCell ref="H132:H134"/>
    <mergeCell ref="J132:J134"/>
    <mergeCell ref="G95:I95"/>
    <mergeCell ref="J95:K95"/>
    <mergeCell ref="A96:B96"/>
    <mergeCell ref="C96:D96"/>
    <mergeCell ref="J96:K96"/>
    <mergeCell ref="C97:D97"/>
    <mergeCell ref="J44:J46"/>
    <mergeCell ref="E56:E58"/>
    <mergeCell ref="J65:J67"/>
    <mergeCell ref="E77:E79"/>
    <mergeCell ref="J86:J88"/>
    <mergeCell ref="A94:B94"/>
    <mergeCell ref="G94:I94"/>
    <mergeCell ref="J94:K94"/>
    <mergeCell ref="E35:E37"/>
    <mergeCell ref="C98:D98"/>
    <mergeCell ref="C99:D99"/>
    <mergeCell ref="C101:D101"/>
    <mergeCell ref="C102:D102"/>
    <mergeCell ref="B351:B353"/>
    <mergeCell ref="F351:F353"/>
    <mergeCell ref="H351:H353"/>
    <mergeCell ref="J351:J353"/>
    <mergeCell ref="E351:E353"/>
    <mergeCell ref="B354:B356"/>
    <mergeCell ref="E354:E356"/>
    <mergeCell ref="B345:B347"/>
    <mergeCell ref="E345:E347"/>
    <mergeCell ref="F345:F347"/>
    <mergeCell ref="H345:H347"/>
    <mergeCell ref="J345:J347"/>
    <mergeCell ref="B348:B350"/>
    <mergeCell ref="F348:F350"/>
    <mergeCell ref="H348:H350"/>
    <mergeCell ref="J348:J350"/>
    <mergeCell ref="B339:B341"/>
    <mergeCell ref="E339:E341"/>
    <mergeCell ref="F339:F341"/>
    <mergeCell ref="H339:H341"/>
    <mergeCell ref="B342:B344"/>
    <mergeCell ref="E342:E344"/>
    <mergeCell ref="F342:F344"/>
    <mergeCell ref="H342:H344"/>
    <mergeCell ref="J342:J344"/>
    <mergeCell ref="B333:B335"/>
    <mergeCell ref="E333:E335"/>
    <mergeCell ref="F333:F335"/>
    <mergeCell ref="H333:H335"/>
    <mergeCell ref="B336:B338"/>
    <mergeCell ref="F336:F338"/>
    <mergeCell ref="H336:H338"/>
    <mergeCell ref="E336:E338"/>
    <mergeCell ref="B327:B329"/>
    <mergeCell ref="F327:F329"/>
    <mergeCell ref="H327:H329"/>
    <mergeCell ref="J327:J329"/>
    <mergeCell ref="B330:B332"/>
    <mergeCell ref="E330:E332"/>
    <mergeCell ref="F330:F332"/>
    <mergeCell ref="H330:H332"/>
    <mergeCell ref="J330:J332"/>
    <mergeCell ref="B321:B323"/>
    <mergeCell ref="E321:E323"/>
    <mergeCell ref="F321:F323"/>
    <mergeCell ref="H321:H323"/>
    <mergeCell ref="J321:J323"/>
    <mergeCell ref="B324:B326"/>
    <mergeCell ref="F324:F326"/>
    <mergeCell ref="H324:H326"/>
    <mergeCell ref="J324:J326"/>
    <mergeCell ref="E324:E326"/>
    <mergeCell ref="B315:B317"/>
    <mergeCell ref="F315:F317"/>
    <mergeCell ref="H315:H317"/>
    <mergeCell ref="B318:B320"/>
    <mergeCell ref="E318:E320"/>
    <mergeCell ref="F318:F320"/>
    <mergeCell ref="H318:H320"/>
    <mergeCell ref="J318:J320"/>
    <mergeCell ref="E315:E317"/>
    <mergeCell ref="B309:B311"/>
    <mergeCell ref="E309:E311"/>
    <mergeCell ref="F309:F311"/>
    <mergeCell ref="H309:H311"/>
    <mergeCell ref="J309:J311"/>
    <mergeCell ref="B312:B314"/>
    <mergeCell ref="E312:E314"/>
    <mergeCell ref="F312:F314"/>
    <mergeCell ref="H312:H314"/>
    <mergeCell ref="B303:B305"/>
    <mergeCell ref="F303:F305"/>
    <mergeCell ref="H303:H305"/>
    <mergeCell ref="J303:J305"/>
    <mergeCell ref="B306:B308"/>
    <mergeCell ref="E306:E308"/>
    <mergeCell ref="F306:F308"/>
    <mergeCell ref="H306:H308"/>
    <mergeCell ref="J306:J308"/>
    <mergeCell ref="B297:B299"/>
    <mergeCell ref="F297:F299"/>
    <mergeCell ref="H297:H299"/>
    <mergeCell ref="J297:J299"/>
    <mergeCell ref="B300:B302"/>
    <mergeCell ref="E300:E302"/>
    <mergeCell ref="F300:F302"/>
    <mergeCell ref="H300:H302"/>
    <mergeCell ref="J300:J302"/>
    <mergeCell ref="E297:E299"/>
    <mergeCell ref="B291:B293"/>
    <mergeCell ref="E291:E293"/>
    <mergeCell ref="F291:F293"/>
    <mergeCell ref="H291:H293"/>
    <mergeCell ref="B294:B296"/>
    <mergeCell ref="E294:E296"/>
    <mergeCell ref="F294:F296"/>
    <mergeCell ref="H294:H296"/>
    <mergeCell ref="B285:B287"/>
    <mergeCell ref="E285:E287"/>
    <mergeCell ref="F285:F287"/>
    <mergeCell ref="H285:H287"/>
    <mergeCell ref="J285:J287"/>
    <mergeCell ref="B288:B290"/>
    <mergeCell ref="E288:E290"/>
    <mergeCell ref="F288:F290"/>
    <mergeCell ref="H288:H290"/>
    <mergeCell ref="J288:J290"/>
    <mergeCell ref="B279:B281"/>
    <mergeCell ref="F279:F281"/>
    <mergeCell ref="H279:H281"/>
    <mergeCell ref="J279:J281"/>
    <mergeCell ref="B282:B284"/>
    <mergeCell ref="F282:F284"/>
    <mergeCell ref="H282:H284"/>
    <mergeCell ref="J282:J284"/>
    <mergeCell ref="E279:E281"/>
    <mergeCell ref="B276:B278"/>
    <mergeCell ref="E276:E278"/>
    <mergeCell ref="F276:F278"/>
    <mergeCell ref="H276:H278"/>
    <mergeCell ref="J276:J278"/>
    <mergeCell ref="B270:B272"/>
    <mergeCell ref="E270:E272"/>
    <mergeCell ref="F270:F272"/>
    <mergeCell ref="H270:H272"/>
    <mergeCell ref="B273:B275"/>
    <mergeCell ref="E273:E275"/>
    <mergeCell ref="F273:F275"/>
    <mergeCell ref="H273:H275"/>
    <mergeCell ref="B264:B266"/>
    <mergeCell ref="E264:E266"/>
    <mergeCell ref="F264:F266"/>
    <mergeCell ref="H264:H266"/>
    <mergeCell ref="J264:J266"/>
    <mergeCell ref="B267:B269"/>
    <mergeCell ref="E267:E269"/>
    <mergeCell ref="F267:F269"/>
    <mergeCell ref="H267:H269"/>
    <mergeCell ref="B258:B260"/>
    <mergeCell ref="E258:E260"/>
    <mergeCell ref="F258:F260"/>
    <mergeCell ref="H258:H260"/>
    <mergeCell ref="B261:B263"/>
    <mergeCell ref="F261:F263"/>
    <mergeCell ref="H261:H263"/>
    <mergeCell ref="E261:E263"/>
    <mergeCell ref="B255:B257"/>
    <mergeCell ref="E255:E257"/>
    <mergeCell ref="F255:F257"/>
    <mergeCell ref="H255:H257"/>
    <mergeCell ref="J255:J257"/>
    <mergeCell ref="J252:J254"/>
    <mergeCell ref="B228:B230"/>
    <mergeCell ref="F228:F230"/>
    <mergeCell ref="H228:H230"/>
    <mergeCell ref="J228:J230"/>
    <mergeCell ref="A217:K217"/>
    <mergeCell ref="A194:B194"/>
    <mergeCell ref="B183:B185"/>
    <mergeCell ref="B171:B173"/>
    <mergeCell ref="B159:B161"/>
    <mergeCell ref="F159:F161"/>
    <mergeCell ref="A126:K126"/>
    <mergeCell ref="A127:K127"/>
    <mergeCell ref="A128:K128"/>
    <mergeCell ref="C129:C131"/>
    <mergeCell ref="A95:B95"/>
    <mergeCell ref="B86:B88"/>
    <mergeCell ref="E86:E88"/>
    <mergeCell ref="F86:F88"/>
    <mergeCell ref="H86:H88"/>
    <mergeCell ref="B89:B91"/>
    <mergeCell ref="E89:E91"/>
    <mergeCell ref="F89:F91"/>
    <mergeCell ref="H89:H91"/>
    <mergeCell ref="B80:B82"/>
    <mergeCell ref="F80:F82"/>
    <mergeCell ref="H80:H82"/>
    <mergeCell ref="J80:J82"/>
    <mergeCell ref="B83:B85"/>
    <mergeCell ref="E83:E85"/>
    <mergeCell ref="F83:F85"/>
    <mergeCell ref="H83:H85"/>
    <mergeCell ref="J83:J85"/>
    <mergeCell ref="B74:B76"/>
    <mergeCell ref="E74:E76"/>
    <mergeCell ref="F74:F76"/>
    <mergeCell ref="H74:H76"/>
    <mergeCell ref="J74:J76"/>
    <mergeCell ref="B77:B79"/>
    <mergeCell ref="F77:F79"/>
    <mergeCell ref="H77:H79"/>
    <mergeCell ref="J77:J79"/>
    <mergeCell ref="B71:B73"/>
    <mergeCell ref="E71:E73"/>
    <mergeCell ref="F71:F73"/>
    <mergeCell ref="H71:H73"/>
    <mergeCell ref="B65:B67"/>
    <mergeCell ref="E65:E67"/>
    <mergeCell ref="F65:F67"/>
    <mergeCell ref="H65:H67"/>
    <mergeCell ref="B68:B70"/>
    <mergeCell ref="E68:E70"/>
    <mergeCell ref="F68:F70"/>
    <mergeCell ref="H68:H70"/>
    <mergeCell ref="B59:B61"/>
    <mergeCell ref="F59:F61"/>
    <mergeCell ref="H59:H61"/>
    <mergeCell ref="J59:J61"/>
    <mergeCell ref="B62:B64"/>
    <mergeCell ref="E62:E64"/>
    <mergeCell ref="F62:F64"/>
    <mergeCell ref="H62:H64"/>
    <mergeCell ref="J62:J64"/>
    <mergeCell ref="B53:B55"/>
    <mergeCell ref="E53:E55"/>
    <mergeCell ref="F53:F55"/>
    <mergeCell ref="H53:H55"/>
    <mergeCell ref="J53:J55"/>
    <mergeCell ref="B56:B58"/>
    <mergeCell ref="F56:F58"/>
    <mergeCell ref="H56:H58"/>
    <mergeCell ref="J56:J58"/>
    <mergeCell ref="B50:B52"/>
    <mergeCell ref="E50:E52"/>
    <mergeCell ref="F50:F52"/>
    <mergeCell ref="H50:H52"/>
    <mergeCell ref="B44:B46"/>
    <mergeCell ref="E44:E46"/>
    <mergeCell ref="F44:F46"/>
    <mergeCell ref="H44:H46"/>
    <mergeCell ref="B47:B49"/>
    <mergeCell ref="E47:E49"/>
    <mergeCell ref="F47:F49"/>
    <mergeCell ref="H47:H49"/>
    <mergeCell ref="B38:B40"/>
    <mergeCell ref="F38:F40"/>
    <mergeCell ref="H38:H40"/>
    <mergeCell ref="J38:J40"/>
    <mergeCell ref="B41:B43"/>
    <mergeCell ref="E41:E43"/>
    <mergeCell ref="F41:F43"/>
    <mergeCell ref="H41:H43"/>
    <mergeCell ref="J41:J43"/>
    <mergeCell ref="B32:B34"/>
    <mergeCell ref="E32:E34"/>
    <mergeCell ref="F32:F34"/>
    <mergeCell ref="H32:H34"/>
    <mergeCell ref="J32:J34"/>
    <mergeCell ref="B35:B37"/>
    <mergeCell ref="F35:F37"/>
    <mergeCell ref="H35:H37"/>
    <mergeCell ref="J35:J37"/>
    <mergeCell ref="B26:B28"/>
    <mergeCell ref="E26:E28"/>
    <mergeCell ref="F26:F28"/>
    <mergeCell ref="H26:H28"/>
    <mergeCell ref="B29:B31"/>
    <mergeCell ref="E29:E31"/>
    <mergeCell ref="F29:F31"/>
    <mergeCell ref="H29:H31"/>
    <mergeCell ref="J29:J31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ไตรมาสที่ 1</vt:lpstr>
      <vt:lpstr>ไตรมาสที่2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Advice</cp:lastModifiedBy>
  <dcterms:created xsi:type="dcterms:W3CDTF">2026-05-19T05:20:41Z</dcterms:created>
  <dcterms:modified xsi:type="dcterms:W3CDTF">2026-05-19T05:36:14Z</dcterms:modified>
</cp:coreProperties>
</file>